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MICHAEL  KORS " sheetId="1" r:id="rId1"/>
  </sheets>
  <definedNames>
    <definedName name="_xlnm._FilterDatabase" localSheetId="0" hidden="1">'MICHAEL  KORS '!$B$2:$K$780</definedName>
    <definedName name="_xlnm.Print_Titles" localSheetId="0">'MICHAEL  KORS '!$1:$2</definedName>
  </definedNames>
  <calcPr calcId="152511"/>
</workbook>
</file>

<file path=xl/calcChain.xml><?xml version="1.0" encoding="utf-8"?>
<calcChain xmlns="http://schemas.openxmlformats.org/spreadsheetml/2006/main">
  <c r="K790" i="1" l="1"/>
  <c r="J790" i="1" s="1"/>
  <c r="I790" i="1"/>
  <c r="J789" i="1"/>
  <c r="J785" i="1"/>
  <c r="J788" i="1"/>
  <c r="J787" i="1"/>
  <c r="J786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3" i="1"/>
  <c r="I781" i="1"/>
  <c r="K781" i="1"/>
  <c r="J781" i="1" s="1"/>
</calcChain>
</file>

<file path=xl/sharedStrings.xml><?xml version="1.0" encoding="utf-8"?>
<sst xmlns="http://schemas.openxmlformats.org/spreadsheetml/2006/main" count="9170" uniqueCount="2352">
  <si>
    <t>40T4CAFP1L-BLACK-9.5</t>
  </si>
  <si>
    <t>198102541603</t>
  </si>
  <si>
    <t>46F4CRFP6L-BLACK</t>
  </si>
  <si>
    <t>46F4CRFP6L-BLACK-40</t>
  </si>
  <si>
    <t>Michael Kors Carolyn Black Leather Loafer</t>
  </si>
  <si>
    <t>198102138865</t>
  </si>
  <si>
    <t>49F4HLFP1B-BROWN</t>
  </si>
  <si>
    <t>49F4HLFP1B-BROWN-10</t>
  </si>
  <si>
    <t>Michael Kors Holland Suede Penny Loafer Brown</t>
  </si>
  <si>
    <t>198102138872</t>
  </si>
  <si>
    <t>49F4HLFP1B-BROWN-11</t>
  </si>
  <si>
    <t>198102138780</t>
  </si>
  <si>
    <t>49F4HLFP1B-BROWN-6</t>
  </si>
  <si>
    <t>198102138803</t>
  </si>
  <si>
    <t>49F4HLFP1B-BROWN-7</t>
  </si>
  <si>
    <t>198102138827</t>
  </si>
  <si>
    <t>49F4HLFP1B-BROWN-8</t>
  </si>
  <si>
    <t>198102138834</t>
  </si>
  <si>
    <t>49F4HLFP1B-BROWN-8.5</t>
  </si>
  <si>
    <t>198102138841</t>
  </si>
  <si>
    <t>49F4HLFP1B-BROWN-9</t>
  </si>
  <si>
    <t>198102138858</t>
  </si>
  <si>
    <t>49F4HLFP1B-BROWN-9.5</t>
  </si>
  <si>
    <t>198102140868</t>
  </si>
  <si>
    <t>49F4HLFP2L-BLACK</t>
  </si>
  <si>
    <t>49F4HLFP2L-BLACK-10</t>
  </si>
  <si>
    <t>Michael Kors Holland Black Lug-Sole Penny Loafer</t>
  </si>
  <si>
    <t xml:space="preserve"> 100%PU</t>
  </si>
  <si>
    <t>198102140769</t>
  </si>
  <si>
    <t>49F4HLFP2L-BLACK-5</t>
  </si>
  <si>
    <t>198102140783</t>
  </si>
  <si>
    <t>49F4HLFP2L-BLACK-6</t>
  </si>
  <si>
    <t>198102140806</t>
  </si>
  <si>
    <t>49F4HLFP2L-BLACK-7</t>
  </si>
  <si>
    <t>198102140813</t>
  </si>
  <si>
    <t>49F4HLFP2L-BLACK-7.5</t>
  </si>
  <si>
    <t>198102140820</t>
  </si>
  <si>
    <t>49F4HLFP2L-BLACK-8</t>
  </si>
  <si>
    <t>198102140837</t>
  </si>
  <si>
    <t>49F4HLFP2L-BLACK-8.5</t>
  </si>
  <si>
    <t>198102140844</t>
  </si>
  <si>
    <t>49F4HLFP2L-BLACK-9</t>
  </si>
  <si>
    <t>198102140851</t>
  </si>
  <si>
    <t>49F4HLFP2L-BLACK-9.5</t>
  </si>
  <si>
    <t>Slippers</t>
  </si>
  <si>
    <t>198446591210</t>
  </si>
  <si>
    <t>49F5WNFA1D-BLACK</t>
  </si>
  <si>
    <t>49F5WNFA1D-BLACK -8</t>
  </si>
  <si>
    <t>Michael Kors Winnie Black Sherpa Slide Slipper</t>
  </si>
  <si>
    <t>90% POLYETHELENE, 10 % POLYESTER</t>
  </si>
  <si>
    <t>Sneakers</t>
  </si>
  <si>
    <t>198102212459</t>
  </si>
  <si>
    <t>43F4RBFS1M-SILVER</t>
  </si>
  <si>
    <t>43F4RBFS1M-SILVER-6.5</t>
  </si>
  <si>
    <t>Michael Kors Rebel Lace-Up Metallic Silver Sneakers</t>
  </si>
  <si>
    <t>198102212466</t>
  </si>
  <si>
    <t>43F4RBFS1M-SILVER-7</t>
  </si>
  <si>
    <t>198102212473</t>
  </si>
  <si>
    <t>43F4RBFS1M-SILVER-7.5</t>
  </si>
  <si>
    <t>198102212480</t>
  </si>
  <si>
    <t>43F4RBFS1M-SILVER-8</t>
  </si>
  <si>
    <t>198102212497</t>
  </si>
  <si>
    <t>43F4RBFS1M-SILVER-8.5</t>
  </si>
  <si>
    <t>198102212503</t>
  </si>
  <si>
    <t>43F4RBFS1M-SILVER-9</t>
  </si>
  <si>
    <t>198102212510</t>
  </si>
  <si>
    <t>43F4RBFS1M-SILVER-9.5</t>
  </si>
  <si>
    <t>198446264329</t>
  </si>
  <si>
    <t>43S5KTFS1L-SOFT PINK</t>
  </si>
  <si>
    <t>43S5KTFS1L-SOFT PINK-5</t>
  </si>
  <si>
    <t>Michael Kors Keaton Soft Pink Leather Sneaker</t>
  </si>
  <si>
    <t>SOFT PINK</t>
  </si>
  <si>
    <t>61% PU, 39% POLYESTE R</t>
  </si>
  <si>
    <t>198446264336</t>
  </si>
  <si>
    <t>43S5KTFS1L-SOFT PINK-5.5</t>
  </si>
  <si>
    <t>198446264343</t>
  </si>
  <si>
    <t>43S5KTFS1L-SOFT PINK-6</t>
  </si>
  <si>
    <t>198446264350</t>
  </si>
  <si>
    <t>43S5KTFS1L-SOFT PINK-6.5</t>
  </si>
  <si>
    <t>198446264381</t>
  </si>
  <si>
    <t>43S5KTFS1L-SOFT PINK-8</t>
  </si>
  <si>
    <t>197677882036</t>
  </si>
  <si>
    <t>43T4RBFS1D-BLACK</t>
  </si>
  <si>
    <t>43T4RBFS1D-BLACK-8.5</t>
  </si>
  <si>
    <t>Michael Kors Rebel Lace Up Black Crystal Sneaker</t>
  </si>
  <si>
    <t>198446276612</t>
  </si>
  <si>
    <t>43T5JDFS1Y-BLACK</t>
  </si>
  <si>
    <t>43T5JDFS1Y-BLACK-7.5</t>
  </si>
  <si>
    <t>Michael Kors Jude MK Logo Print Low-Top Sneaker Black</t>
  </si>
  <si>
    <t>87% POLYESTER, 12% P OLYURETHANE, 1% ACRY LIC</t>
  </si>
  <si>
    <t>198446276636</t>
  </si>
  <si>
    <t>43T5JDFS1Y-BLACK-8.5</t>
  </si>
  <si>
    <t>198446319043</t>
  </si>
  <si>
    <t>43T5TRFS1D-BIRCH</t>
  </si>
  <si>
    <t>43T5TRFS1D-BIRCH-5</t>
  </si>
  <si>
    <t>Michael Kors Toni Olive Mesh Chunky Sneaker</t>
  </si>
  <si>
    <t>BIRCH</t>
  </si>
  <si>
    <t>198446319067</t>
  </si>
  <si>
    <t>43T5TRFS1D-BIRCH-6</t>
  </si>
  <si>
    <t>198446319074</t>
  </si>
  <si>
    <t>43T5TRFS1D-BIRCH-6.5</t>
  </si>
  <si>
    <t>198446319081</t>
  </si>
  <si>
    <t>43T5TRFS1D-BIRCH-7</t>
  </si>
  <si>
    <t>198446319104</t>
  </si>
  <si>
    <t>43T5TRFS1D-BIRCH-8</t>
  </si>
  <si>
    <t>198446319111</t>
  </si>
  <si>
    <t>43T5TRFS1D-BIRCH-8.5</t>
  </si>
  <si>
    <t>198446319128</t>
  </si>
  <si>
    <t>43T5TRFS1D-BIRCH-9</t>
  </si>
  <si>
    <t>198446319135</t>
  </si>
  <si>
    <t>43T5TRFS1D-BIRCH-9.5</t>
  </si>
  <si>
    <t>198102149120</t>
  </si>
  <si>
    <t>49F4KAFS2B-BROWN MULTI</t>
  </si>
  <si>
    <t>49F4KAFS2B-BROWN MULTI-9</t>
  </si>
  <si>
    <t>Michael Kors Katrina Chunky Sneaker Brown Multi</t>
  </si>
  <si>
    <t>BROWN MULTI</t>
  </si>
  <si>
    <t>198102151642</t>
  </si>
  <si>
    <t>49F4KAFS4L-CREAM MULTI</t>
  </si>
  <si>
    <t>49F4KAFS4L-CREAM MULTI-10</t>
  </si>
  <si>
    <t>Michael Kors Kai Lace-Up Sneaker Cream Gold</t>
  </si>
  <si>
    <t>100% GOAT LEATHER</t>
  </si>
  <si>
    <t>198102151567</t>
  </si>
  <si>
    <t>49F4KAFS4L-CREAM MULTI-6</t>
  </si>
  <si>
    <t>198102151581</t>
  </si>
  <si>
    <t>49F4KAFS4L-CREAM MULTI-7</t>
  </si>
  <si>
    <t>198102151604</t>
  </si>
  <si>
    <t>49F4KAFS4L-CREAM MULTI-8</t>
  </si>
  <si>
    <t>198102151611</t>
  </si>
  <si>
    <t>49F4KAFS4L-CREAM MULTI-8.5</t>
  </si>
  <si>
    <t>198102151628</t>
  </si>
  <si>
    <t>49F4KAFS4L-CREAM MULTI-9</t>
  </si>
  <si>
    <t>198102151819</t>
  </si>
  <si>
    <t>49F4KAFS4L-OPWHT MULTI</t>
  </si>
  <si>
    <t>49F4KAFS4L-OPWHT MULTI-6</t>
  </si>
  <si>
    <t>Michael Kors Kai Lace-Up Metallic Silver White Sneaker</t>
  </si>
  <si>
    <t>198102151833</t>
  </si>
  <si>
    <t>49F4KAFS4L-OPWHT MULTI-7</t>
  </si>
  <si>
    <t>198102151857</t>
  </si>
  <si>
    <t>49F4KAFS4L-OPWHT MULTI-8</t>
  </si>
  <si>
    <t>198102151864</t>
  </si>
  <si>
    <t>49F4KAFS4L-OPWHT MULTI-8.5</t>
  </si>
  <si>
    <t>198102151871</t>
  </si>
  <si>
    <t>49F4KAFS4L-OPWHT MULTI-9</t>
  </si>
  <si>
    <t>198446575159</t>
  </si>
  <si>
    <t>49F5OLFS1E-NATURAL</t>
  </si>
  <si>
    <t>49F5OLFS1E-NATURAL-9.5</t>
  </si>
  <si>
    <t>Michael Kors Olympia Trainer Chunky Sneaker Natural</t>
  </si>
  <si>
    <t>60% POLYURETHANE, 40 % POLYESTER</t>
  </si>
  <si>
    <t>198446585851</t>
  </si>
  <si>
    <t>49F5RMFS2B-BLACK</t>
  </si>
  <si>
    <t>49F5RMFS2B-BLACK-6</t>
  </si>
  <si>
    <t>Michael Kors Roomey Platform Sneaker Black MK Logo</t>
  </si>
  <si>
    <t>198446585875</t>
  </si>
  <si>
    <t>49F5RMFS2B-BLACK-7</t>
  </si>
  <si>
    <t>198446585899</t>
  </si>
  <si>
    <t>49F5RMFS2B-BLACK-8</t>
  </si>
  <si>
    <t>198446586872</t>
  </si>
  <si>
    <t>49F5RMFS2B-CHERRY</t>
  </si>
  <si>
    <t>49F5RMFS2B-CHERRY-7</t>
  </si>
  <si>
    <t>Michael Kors Roomey Platform Sneaker Cherry</t>
  </si>
  <si>
    <t>CHERRY</t>
  </si>
  <si>
    <t>198446586919</t>
  </si>
  <si>
    <t>49F5RMFS2B-CHERRY-9</t>
  </si>
  <si>
    <t>197677148040</t>
  </si>
  <si>
    <t>49R4AIFS1L-BLACK</t>
  </si>
  <si>
    <t>49R4AIFS1L-BLACK-6.5</t>
  </si>
  <si>
    <t>Michael Kors Andi Black Leather Signature Sneaker</t>
  </si>
  <si>
    <t>100% POLYURETHANE</t>
  </si>
  <si>
    <t>197677148262</t>
  </si>
  <si>
    <t>49R4AIFS1M-PALE GOLD</t>
  </si>
  <si>
    <t>49R4AIFS1M-PALE GOLD-6.5</t>
  </si>
  <si>
    <t>Michael Kors Andi Pale Gold Mesh Sneaker</t>
  </si>
  <si>
    <t>GOLD</t>
  </si>
  <si>
    <t>197677148286</t>
  </si>
  <si>
    <t>49R4AIFS1M-PALE GOLD-7.5</t>
  </si>
  <si>
    <t>197677148484</t>
  </si>
  <si>
    <t>49R4AIFS2L-BRIGHT WHT</t>
  </si>
  <si>
    <t>49R4AIFS2L-BRIGHT WHT-6.5</t>
  </si>
  <si>
    <t>Michael Kors Andi White Logo Platform Sneakers</t>
  </si>
  <si>
    <t>197677148507</t>
  </si>
  <si>
    <t>49R4AIFS2L-BRIGHT WHT-7.5</t>
  </si>
  <si>
    <t>197677576591</t>
  </si>
  <si>
    <t>49R4AIFS2L-POWDER BLUSH</t>
  </si>
  <si>
    <t>49R4AIFS2L-POWDER BLUSH-5</t>
  </si>
  <si>
    <t>Michael Kors Andi Trainer Pink Cream Sneakers</t>
  </si>
  <si>
    <t>197677576614</t>
  </si>
  <si>
    <t>49R4AIFS2L-POWDER BLUSH-6</t>
  </si>
  <si>
    <t>197677576638</t>
  </si>
  <si>
    <t>49R4AIFS2L-POWDER BLUSH-7</t>
  </si>
  <si>
    <t>197677576652</t>
  </si>
  <si>
    <t>49R4AIFS2L-POWDER BLUSH-8</t>
  </si>
  <si>
    <t>197677576676</t>
  </si>
  <si>
    <t>49R4AIFS2L-POWDER BLUSH-9</t>
  </si>
  <si>
    <t>198102556461</t>
  </si>
  <si>
    <t>49R5JNFS1D-BLACK</t>
  </si>
  <si>
    <t>49R5JNFS1D-BLACK-7</t>
  </si>
  <si>
    <t>Michael Kors Jenkins Knit Trainer Black White</t>
  </si>
  <si>
    <t>198102556485</t>
  </si>
  <si>
    <t>49R5JNFS1D-BLACK-8</t>
  </si>
  <si>
    <t>198102556966</t>
  </si>
  <si>
    <t>49R5JNFS1D-DRAGONFRUIT</t>
  </si>
  <si>
    <t>49R5JNFS1D-DRAGONFRUIT-7</t>
  </si>
  <si>
    <t>Michael Kors Jenkins Knit Trainer Dragonfruit Pink</t>
  </si>
  <si>
    <t>DRAGONFRUIT</t>
  </si>
  <si>
    <t>198102556980</t>
  </si>
  <si>
    <t>49R5JNFS1D-DRAGONFRUIT-8</t>
  </si>
  <si>
    <t>198102556690</t>
  </si>
  <si>
    <t>49R5JNFS1D-NAVY</t>
  </si>
  <si>
    <t>49R5JNFS1D-NAVY-6</t>
  </si>
  <si>
    <t>Michael Kors Jenkinskni Navy White Knit Sneaker</t>
  </si>
  <si>
    <t xml:space="preserve"> NAVY</t>
  </si>
  <si>
    <t>198102556713</t>
  </si>
  <si>
    <t>49R5JNFS1D-NAVY-7</t>
  </si>
  <si>
    <t>198102556737</t>
  </si>
  <si>
    <t>49R5JNFS1D-NAVY-8</t>
  </si>
  <si>
    <t>198102556751</t>
  </si>
  <si>
    <t>49R5JNFS1D-NAVY-9</t>
  </si>
  <si>
    <t>198102562752</t>
  </si>
  <si>
    <t>49R5OLFE6D-PALE GOLD</t>
  </si>
  <si>
    <t>49R5OLFE6D-PALE GOLD-10</t>
  </si>
  <si>
    <t>Michael Kors Olympia Pale Gold Knit Sock Sneaker</t>
  </si>
  <si>
    <t>92% POLY, 4% SPANDEX, 4% METALLIC</t>
  </si>
  <si>
    <t>198102562677</t>
  </si>
  <si>
    <t>49R5OLFE6D-PALE GOLD-6</t>
  </si>
  <si>
    <t>198102562691</t>
  </si>
  <si>
    <t>49R5OLFE6D-PALE GOLD-7</t>
  </si>
  <si>
    <t>198102562714</t>
  </si>
  <si>
    <t>49R5OLFE6D-PALE GOLD-8</t>
  </si>
  <si>
    <t>198102562738</t>
  </si>
  <si>
    <t>49R5OLFE6D-PALE GOLD-9</t>
  </si>
  <si>
    <t>198102805309</t>
  </si>
  <si>
    <t>49S5BDFP1D-NAVY</t>
  </si>
  <si>
    <t>49S5BDFP1D-NAVY-6</t>
  </si>
  <si>
    <t>Michael Kors Bodie Navy Slip-On Knit Sneaker</t>
  </si>
  <si>
    <t>55% POLY, 30% SPANDEX, 15% NYLON</t>
  </si>
  <si>
    <t>198102805323</t>
  </si>
  <si>
    <t>49S5BDFP1D-NAVY-7</t>
  </si>
  <si>
    <t>198102805347</t>
  </si>
  <si>
    <t>49S5BDFP1D-NAVY-8</t>
  </si>
  <si>
    <t>198102805361</t>
  </si>
  <si>
    <t>49S5BDFP1D-NAVY-9</t>
  </si>
  <si>
    <t>198102805033</t>
  </si>
  <si>
    <t>49S5BDFP1D-OPTIC WHITE_BLK</t>
  </si>
  <si>
    <t>49S5BDFP1D-OPTIC WHITE_BLK-5</t>
  </si>
  <si>
    <t>Michael Kors Bodie White Slip-On Sneaker</t>
  </si>
  <si>
    <t>OPTIC WHITE_BLK</t>
  </si>
  <si>
    <t>55% POLYESTER, 30% S PANDEX, 15% NYLON</t>
  </si>
  <si>
    <t>MD0MD90804-NAVY</t>
  </si>
  <si>
    <t>MD0MD90804-NAVY-7</t>
  </si>
  <si>
    <t>CAMO AND MK LOGO</t>
  </si>
  <si>
    <t>558961-GOLD</t>
  </si>
  <si>
    <t>558961-GOLD-L_XL</t>
  </si>
  <si>
    <t>Michael Kors Gold Chain Belt</t>
  </si>
  <si>
    <t>L_XL</t>
  </si>
  <si>
    <t>558961-GOLD-S_M</t>
  </si>
  <si>
    <t>S_M</t>
  </si>
  <si>
    <t>558961-SILVER</t>
  </si>
  <si>
    <t>558961-SILVER-L_XL</t>
  </si>
  <si>
    <t>Michael Kors Silver Chain Belt MK Logo</t>
  </si>
  <si>
    <t>558961-SILVER-S_M</t>
  </si>
  <si>
    <t>559035-GOLD</t>
  </si>
  <si>
    <t>559035-GOLD-S_M</t>
  </si>
  <si>
    <t>Michael Kors MK Logo Chain Belt Gold</t>
  </si>
  <si>
    <t>CINA</t>
  </si>
  <si>
    <t>100% EMBOSSED GOAT L EATHER</t>
  </si>
  <si>
    <t>559035-SILVER</t>
  </si>
  <si>
    <t>559035-SILVER-M_L</t>
  </si>
  <si>
    <t>Michael Kors MK Logo Chain Belt Silver</t>
  </si>
  <si>
    <t>M_L</t>
  </si>
  <si>
    <t>559035-SILVER-S_M</t>
  </si>
  <si>
    <t>Hair accessories</t>
  </si>
  <si>
    <t>JR5003RF84-MD NIGHT BLUE</t>
  </si>
  <si>
    <t>JR5003RF84-MD NIGHT BLUE-OS</t>
  </si>
  <si>
    <t>Michael Kors Logo Knit Headband Blue</t>
  </si>
  <si>
    <t>53% COTTON, 40% RECY CLED VISCOSE, 7% NYL ON</t>
  </si>
  <si>
    <t>MF5004NF1Q-BLACK</t>
  </si>
  <si>
    <t>MF5004NF1Q-BLACK-OS</t>
  </si>
  <si>
    <t>Michael Kors Black Faux Fur Trapper Hat</t>
  </si>
  <si>
    <t>MKWC539818T-RED</t>
  </si>
  <si>
    <t>MKWC539818T-RED-OS</t>
  </si>
  <si>
    <t>Cold Weather</t>
  </si>
  <si>
    <t>Red</t>
  </si>
  <si>
    <t>MKWC540085T-BLACK</t>
  </si>
  <si>
    <t>MKWC540085T-BLACK-OS</t>
  </si>
  <si>
    <t>COLD WEATHER</t>
  </si>
  <si>
    <t>Jewels</t>
  </si>
  <si>
    <t>32S8TPZK2U-GOLD</t>
  </si>
  <si>
    <t>32S8TPZK2U-GOLD-OS</t>
  </si>
  <si>
    <t>Michael Kors Gold Flower Shape Pin</t>
  </si>
  <si>
    <t>52% PU 48 % PA</t>
  </si>
  <si>
    <t>Keyring</t>
  </si>
  <si>
    <t>32F5GF3K6O-HUSK</t>
  </si>
  <si>
    <t>32F5GF3K6O-HUSK-OS</t>
  </si>
  <si>
    <t>Michael Kors NY Leather Charm Keyring Husk</t>
  </si>
  <si>
    <t>Philippines</t>
  </si>
  <si>
    <t>32F5GF4K2Y-IVY</t>
  </si>
  <si>
    <t>32F5GF4K2Y-IVY-OS</t>
  </si>
  <si>
    <t>Michael Kors MK Logo Gold Keychain Charm Green</t>
  </si>
  <si>
    <t>32H5SAXK1L-PEARL GREY</t>
  </si>
  <si>
    <t>32H5SAXK1L-PEARL GREY-OS</t>
  </si>
  <si>
    <t>Michael Kors Heart Charm Keychain Pearl Grey</t>
  </si>
  <si>
    <t>32H7SF3K4L-BLACK</t>
  </si>
  <si>
    <t>32H7SF3K4L-BLACK-OS</t>
  </si>
  <si>
    <t>Michael Kors Black Leather Keychain Bag Charm</t>
  </si>
  <si>
    <t>32H9SF3N0L-CHAMBRAY</t>
  </si>
  <si>
    <t>32H9SF3N0L-CHAMBRAY-OS</t>
  </si>
  <si>
    <t>Michael Kors Leather Keyring Pink</t>
  </si>
  <si>
    <t>35F5GGFK7M-PALE GOLD</t>
  </si>
  <si>
    <t>35F5GGFK7M-PALE GOLD-OS</t>
  </si>
  <si>
    <t>Michael Kors Star Charm Keychain Gold</t>
  </si>
  <si>
    <t>35F5SGFK7M-SILVER</t>
  </si>
  <si>
    <t>35F5SGFK7M-SILVER-OS</t>
  </si>
  <si>
    <t>Michael Kors Star Charm Keychain Silver</t>
  </si>
  <si>
    <t>35R5SGFK1M-SILVER</t>
  </si>
  <si>
    <t>35R5SGFK1M-SILVER-OS</t>
  </si>
  <si>
    <t>Michael Kors Airplane Metallic Keychain Silver</t>
  </si>
  <si>
    <t>Masks</t>
  </si>
  <si>
    <t>MU100092TX-CHOCOLATE</t>
  </si>
  <si>
    <t>MU100092TX-CHOCOLATE-L/XL</t>
  </si>
  <si>
    <t>Michael Kors MK Monogram Face Mask Chocolate</t>
  </si>
  <si>
    <t>97% COTTON, 3% ELAST ANE</t>
  </si>
  <si>
    <t>L/XL</t>
  </si>
  <si>
    <t>MU100092TX-CHOCOLATE-S/M</t>
  </si>
  <si>
    <t>S/M</t>
  </si>
  <si>
    <t>Pochette</t>
  </si>
  <si>
    <t>32T7GAFW4L-SOFT PINK</t>
  </si>
  <si>
    <t>32T7GAFW4L-SOFT PINK-OS</t>
  </si>
  <si>
    <t>DBLZP WRISTLET</t>
  </si>
  <si>
    <t>34F3SJ6W4M-SILVER</t>
  </si>
  <si>
    <t>34F3SJ6W4M-SILVER-OS</t>
  </si>
  <si>
    <t>Scarves</t>
  </si>
  <si>
    <t>MF5004QF2G-BLACK</t>
  </si>
  <si>
    <t>MF5004QF2G-BLACK-OS</t>
  </si>
  <si>
    <t>Michael Kors Faux Fur Wrap Scarf Black</t>
  </si>
  <si>
    <t>MKWC540085T-RED</t>
  </si>
  <si>
    <t>MKWC540085T-RED-OS</t>
  </si>
  <si>
    <t>SCARF</t>
  </si>
  <si>
    <t>Wallet</t>
  </si>
  <si>
    <t>35F5GTVF5Z-CHERRY</t>
  </si>
  <si>
    <t>35F5GTVF5Z-CHERRY-OS</t>
  </si>
  <si>
    <t>SM SNAP BIFOLD</t>
  </si>
  <si>
    <t>35F3GTVE7B-BROWN</t>
  </si>
  <si>
    <t>35F3GTVE7B-BROWN-OS</t>
  </si>
  <si>
    <t>Michael Kors Jet Set Travel Envelope Wallet Brown</t>
  </si>
  <si>
    <t>35F3GTVE7B-VANILLA</t>
  </si>
  <si>
    <t>35F3GTVE7B-VANILLA-OS</t>
  </si>
  <si>
    <t>Michael Kors Jet Set Travel Envelope Wallet Vanilla</t>
  </si>
  <si>
    <t>35F3GTVE7L-BLACK</t>
  </si>
  <si>
    <t>35F3GTVE7L-BLACK-OS</t>
  </si>
  <si>
    <t>Michael Kors Jet Set Travel Black Envelope Wallet</t>
  </si>
  <si>
    <t>35F7STVE7L-Black</t>
  </si>
  <si>
    <t>35F7STVE7L-Black-OS</t>
  </si>
  <si>
    <t>VIET NAM</t>
  </si>
  <si>
    <t xml:space="preserve">35F7STVE7L-Pwdr Blush </t>
  </si>
  <si>
    <t>35F7STVE7L-Pwdr Blush -OS</t>
  </si>
  <si>
    <t>Wallet Travel Continental</t>
  </si>
  <si>
    <t>35F8GTVT3B-Brown</t>
  </si>
  <si>
    <t>35F8GTVT3B-Brown-OS</t>
  </si>
  <si>
    <t>Michael Kors Continental Wallet Brown Monogram</t>
  </si>
  <si>
    <t>35F8GTVT3B-Vanilla</t>
  </si>
  <si>
    <t>35F8GTVT3B-Vanilla-OS</t>
  </si>
  <si>
    <t>Michael Kors Jet Set Travel Vanilla Signature Wristlet Wallet</t>
  </si>
  <si>
    <t>35H6GTVD7L-LT CREAM</t>
  </si>
  <si>
    <t>35H6GTVD7L-LT CREAM-OS</t>
  </si>
  <si>
    <t xml:space="preserve">JET SET TRAVEL </t>
  </si>
  <si>
    <t>LTCREAM</t>
  </si>
  <si>
    <t>35S5S2ZE3L-OPTIC WHITE</t>
  </si>
  <si>
    <t>35S5S2ZE3L-OPTIC WHITE-OS</t>
  </si>
  <si>
    <t>Michael Kors Carson Logo Wristlet Wallet Optic White</t>
  </si>
  <si>
    <t>35S6GTVE9L-BLACK</t>
  </si>
  <si>
    <t>35S6GTVE9L-BLACK-OS</t>
  </si>
  <si>
    <t>35S6STVE3J-BLACK</t>
  </si>
  <si>
    <t>35S6STVE3J-BLACK-OS</t>
  </si>
  <si>
    <t>Michael Kors MK Monogram Black Zip Wristlet Wallet</t>
  </si>
  <si>
    <t>62% COTTON, 38% POLY ESTER</t>
  </si>
  <si>
    <t>35S6STVE3J-DENIM</t>
  </si>
  <si>
    <t>35S6STVE3J-DENIM-OS</t>
  </si>
  <si>
    <t>Michael Kors Jet Set MK Monogram Denim Blue Wristlet Wallet</t>
  </si>
  <si>
    <t>35T7GTVE7L-Black</t>
  </si>
  <si>
    <t>35T7GTVE7L-Black-OS</t>
  </si>
  <si>
    <t>36S5LCOZ3O-BLACK</t>
  </si>
  <si>
    <t>36S5LCOZ3O-BLACK-OS</t>
  </si>
  <si>
    <t>Michael Kors Cooper Black Zip-Around Wallet</t>
  </si>
  <si>
    <t>67% BONDED LEATHER F IBERS, 14% RECYCLED POLYESTER, 10% POLYU RETHANE, 9% LATEX</t>
  </si>
  <si>
    <t>35F3G6HB6L-LUGGAGE</t>
  </si>
  <si>
    <t>35F3G6HB6L-LUGGAGE-OS</t>
  </si>
  <si>
    <t>Michael Kors Sheila Saffiano Backpack Brown</t>
  </si>
  <si>
    <t>35S2G8TB2L-POWDER BLUSH</t>
  </si>
  <si>
    <t>35S2G8TB2L-POWDER BLUSH-OS</t>
  </si>
  <si>
    <t>Michael Kors Jaycee Leather Backpack Pink</t>
  </si>
  <si>
    <t>35S5GRAB6V-PWD BLSH MLT</t>
  </si>
  <si>
    <t>35S5GRAB6V-PWD BLSH MLT-OS</t>
  </si>
  <si>
    <t>Michael Kors Color Block Mini Backpack Pink</t>
  </si>
  <si>
    <t>PWD BLSH MLT</t>
  </si>
  <si>
    <t>35S5SRAB6V-LT SKY MLT</t>
  </si>
  <si>
    <t>35S5SRAB6V-LT SKY MLT-OS</t>
  </si>
  <si>
    <t>Michael Kors Rhea Colorblock Logo Backpack Light Sky</t>
  </si>
  <si>
    <t>37R6LCOB2L-BLACK</t>
  </si>
  <si>
    <t>37R6LCOB2L-BLACK-OS</t>
  </si>
  <si>
    <t>Michael Kors Commuter Black Leather Backpack</t>
  </si>
  <si>
    <t>37R6LCOB2L-NAVY</t>
  </si>
  <si>
    <t>37R6LCOB2L-NAVY-OS</t>
  </si>
  <si>
    <t>Michael Kors MK Monogram Navy Leather Backpack</t>
  </si>
  <si>
    <t>37U9LCRB3B-ADMRL_PLBLUE</t>
  </si>
  <si>
    <t>37U9LCRB3B-ADMRL_PLBLUE-OS</t>
  </si>
  <si>
    <t>Michael Kors Cooper Navy Logo Print Backpack</t>
  </si>
  <si>
    <t>ADMRL_PLBLUE</t>
  </si>
  <si>
    <t>Belt bags</t>
  </si>
  <si>
    <t>37T4LCOM1L-BLACK</t>
  </si>
  <si>
    <t>37T4LCOM1L-BLACK-OS</t>
  </si>
  <si>
    <t>Michael Kors Cooper Black Leather Camera Belt Bag with Pouch</t>
  </si>
  <si>
    <t>37T5LCOC6O-POP ORANGE</t>
  </si>
  <si>
    <t>37T5LCOC6O-POP ORANGE-OS</t>
  </si>
  <si>
    <t>Michael Kors Cooper Flight Bag Pop Orange</t>
  </si>
  <si>
    <t>74% PVC, 19% POLYEST ER, 7% POLYURETHANE</t>
  </si>
  <si>
    <t>35S6S2ZC1Y-NAVY</t>
  </si>
  <si>
    <t>35S6S2ZC1Y-NAVY-OS</t>
  </si>
  <si>
    <t>Michael Kors Carson Navy Perforated Bucket Bag</t>
  </si>
  <si>
    <t>35F8GTVW0L-BLACK</t>
  </si>
  <si>
    <t>35F8GTVW0L-BLACK-OS</t>
  </si>
  <si>
    <t>30S0GTFT3B-VANILLA_ACORN</t>
  </si>
  <si>
    <t>30S0GTFT3B-VANILLA_ACORN-OS</t>
  </si>
  <si>
    <t>Michael Kors Signature Vanilla Hard Shell Suitcase</t>
  </si>
  <si>
    <t>91% PVC 8% POLY R 1% PU</t>
  </si>
  <si>
    <t>30S4S2RL5K-SILVER</t>
  </si>
  <si>
    <t>30S4S2RL5K-SILVER-OS</t>
  </si>
  <si>
    <t>Michael Kors Tribeca Quilted Metallic Silver Crossbody Bag</t>
  </si>
  <si>
    <t>30S5GBAL2V-BRN_ACORN</t>
  </si>
  <si>
    <t>30S5GBAL2V-BRN_ACORN-OS</t>
  </si>
  <si>
    <t>Michael Kors Colby Monogram Shoulder Bag Brown Acorn</t>
  </si>
  <si>
    <t>BRNACORN</t>
  </si>
  <si>
    <t>30S5GBAL2V-VANILLA_ACORN</t>
  </si>
  <si>
    <t>30S5GBAL2V-VANILLA_ACORN-OS</t>
  </si>
  <si>
    <t>Michael Kors Colby Logo Shoulder Bag Vanilla Acorn</t>
  </si>
  <si>
    <t>Vanilla_Acorn</t>
  </si>
  <si>
    <t>30T5AY5H1J-NATURAL</t>
  </si>
  <si>
    <t>30T5AY5H1J-NATURAL-OS</t>
  </si>
  <si>
    <t>Michael Kors Nolita Hobo Bag Natural</t>
  </si>
  <si>
    <t>30T5TBAL2L-APPLE</t>
  </si>
  <si>
    <t>30T5TBAL2L-APPLE-OS</t>
  </si>
  <si>
    <t>Michael Kors Colby Olive Green Leather Shoulder Bag</t>
  </si>
  <si>
    <t>APPLE</t>
  </si>
  <si>
    <t>30T9S0LE3L-BLACK</t>
  </si>
  <si>
    <t>30T9S0LE3L-BLACK-OS</t>
  </si>
  <si>
    <t>LG CHAIN SHLDR TOTE</t>
  </si>
  <si>
    <t>Myanmar</t>
  </si>
  <si>
    <t>32T5GZCU1M-PALE GOLD</t>
  </si>
  <si>
    <t>32T5GZCU1M-PALE GOLD-OS</t>
  </si>
  <si>
    <t>Michael Kors Pale Gold Metallic Baguette Shoulder Bag</t>
  </si>
  <si>
    <t>Cosmetics/Pouches/Clutch</t>
  </si>
  <si>
    <t>35F1GTVC2B-VANILLA</t>
  </si>
  <si>
    <t>35F1GTVC2B-VANILLA-OS</t>
  </si>
  <si>
    <t>Michael Kors Jet Set Travel Vanilla Crossbody Bag</t>
  </si>
  <si>
    <t>35F2GM9S8B-BLACK</t>
  </si>
  <si>
    <t>35F2GM9S8B-BLACK-OS</t>
  </si>
  <si>
    <t>Michael Kors Mercer Black Logo Satchel Bag</t>
  </si>
  <si>
    <t>49% PVC, 28.5% PU, 1 6.9% POLY, 5.6% COTT ON</t>
  </si>
  <si>
    <t>35F3GM9M2V-POWDER BLUSH</t>
  </si>
  <si>
    <t>35F3GM9M2V-POWDER BLUSH-OS</t>
  </si>
  <si>
    <t>Michael Kors Mercer Medium Pink Crossbody Tote Bag</t>
  </si>
  <si>
    <t>45.4% PVC, 35.6% POL YURETHANE, 14.4% POL Y, 4.6% COTTON</t>
  </si>
  <si>
    <t>35F4G4VS3B-BROWN</t>
  </si>
  <si>
    <t>35F4G4VS3B-BROWN-OS</t>
  </si>
  <si>
    <t>Michael Kors Signature Print Large Satchel Crossbody Bag Brown</t>
  </si>
  <si>
    <t>35F5G5ZL6L-LUGGAGE</t>
  </si>
  <si>
    <t>35F5G5ZL6L-LUGGAGE-OS</t>
  </si>
  <si>
    <t>Michael Kors Luggage Tan Leather Hobo Shoulder Bag</t>
  </si>
  <si>
    <t>35F5S1QC5M-SILVER</t>
  </si>
  <si>
    <t>35F5S1QC5M-SILVER-OS</t>
  </si>
  <si>
    <t>Michael Kors Silver Metallic Chain Shoulder Bag</t>
  </si>
  <si>
    <t>35F5S7OC0Y-CORNFLOWER</t>
  </si>
  <si>
    <t>35F5S7OC0Y-CORNFLOWER-OS</t>
  </si>
  <si>
    <t>THOMPSON</t>
  </si>
  <si>
    <t>CORNFLOWER</t>
  </si>
  <si>
    <t>35H3GTVC2L-1</t>
  </si>
  <si>
    <t>35H3GTVC2L-1-OS</t>
  </si>
  <si>
    <t>Michael Kors Jet Set Travel Crossbody Bag Black</t>
  </si>
  <si>
    <t>35H3GTVC2L-LUGGAGE</t>
  </si>
  <si>
    <t>35H3GTVC2L-LUGGAGE-OS</t>
  </si>
  <si>
    <t>Michael Kors Jet Set Travel Luggage Brown Crossbody Bag</t>
  </si>
  <si>
    <t>35H3GTVC2L-POWDER BLUSH</t>
  </si>
  <si>
    <t>35H3GTVC2L-POWDER BLUSH-OS</t>
  </si>
  <si>
    <t>Michael Kors Jet Set Travel Crossbody Powder Blush</t>
  </si>
  <si>
    <t>35R4SWHL6U-NAVY</t>
  </si>
  <si>
    <t>35R4SWHL6U-NAVY-OS</t>
  </si>
  <si>
    <t>Michael Kors Whitney Quilted Crossbody Navy</t>
  </si>
  <si>
    <t>52% PU, 48 % POLY</t>
  </si>
  <si>
    <t>35R6G0WS8B-VANILLA</t>
  </si>
  <si>
    <t>35R6G0WS8B-VANILLA-OS</t>
  </si>
  <si>
    <t>Michael Kors Merrit Vanilla Monogram Crossbody Bag</t>
  </si>
  <si>
    <t>35R6G0WS8L-POWDER BLUSH</t>
  </si>
  <si>
    <t>35R6G0WS8L-POWDER BLUSH-OS</t>
  </si>
  <si>
    <t>Michael Kors Merrit Powder Blush Shoulder Bag</t>
  </si>
  <si>
    <t>35R6GTVC7L-FRENCH PINK</t>
  </si>
  <si>
    <t>35R6GTVC7L-FRENCH PINK-OS</t>
  </si>
  <si>
    <t>Michael Kors Jet Set Travel Pink Crossbody Bag</t>
  </si>
  <si>
    <t>FRENCH PINK</t>
  </si>
  <si>
    <t>35R6GTVC7L-POWDER BLUSH</t>
  </si>
  <si>
    <t>35R6GTVC7L-POWDER BLUSH-OS</t>
  </si>
  <si>
    <t>Michael Kors Jet Set Travel Crossbody Bag Powder Blush</t>
  </si>
  <si>
    <t>35R6GTVC8Y-LT CREAM</t>
  </si>
  <si>
    <t>35R6GTVC8Y-LT CREAM-OS</t>
  </si>
  <si>
    <t>Michael Kors Jet Set Travel Cream Crossbody Bag</t>
  </si>
  <si>
    <t>35R6GTVC8Y-MOSS</t>
  </si>
  <si>
    <t>35R6GTVC8Y-MOSS-OS</t>
  </si>
  <si>
    <t>Michael Kors Woven Leather Crossbody Bag Moss Green</t>
  </si>
  <si>
    <t>35R6GTVC8Y-POWDER BLUSH</t>
  </si>
  <si>
    <t>35R6GTVC8Y-POWDER BLUSH-OS</t>
  </si>
  <si>
    <t>Michael Kors Jet Set Travel Pink Leather Crossbody Bag</t>
  </si>
  <si>
    <t>35R6STVC7L-OPTIC WHITE</t>
  </si>
  <si>
    <t>35R6STVC7L-OPTIC WHITE-OS</t>
  </si>
  <si>
    <t>The Michael Kors Jet Set Travel crossbody bag in optic white</t>
  </si>
  <si>
    <t>35R6STVC7L-PALE OCEAN</t>
  </si>
  <si>
    <t>35R6STVC7L-PALE OCEAN-OS</t>
  </si>
  <si>
    <t>Michael Kors Jet Set Pale Ocean Crossbody Bag</t>
  </si>
  <si>
    <t>PALE OCEAN</t>
  </si>
  <si>
    <t>35R6STVC8I-SILVER</t>
  </si>
  <si>
    <t>35R6STVC8I-SILVER-OS</t>
  </si>
  <si>
    <t>Michael Kors Jet Set Silver Quilted Crossbody Bag</t>
  </si>
  <si>
    <t>77% PU 18.26% POLY 4.74% VU</t>
  </si>
  <si>
    <t>35S1GM9M2L-BUFF</t>
  </si>
  <si>
    <t>35S1GM9M2L-BUFF-OS</t>
  </si>
  <si>
    <t>Michael Kors Mercer Medium Pebbled Leather Crossbody Buff</t>
  </si>
  <si>
    <t>BUFF</t>
  </si>
  <si>
    <t>35S3G6HS2L-POWDER BLUSH</t>
  </si>
  <si>
    <t>35S3G6HS2L-POWDER BLUSH-OS</t>
  </si>
  <si>
    <t>Michael Kors Saffiano Leather Handbag Pink</t>
  </si>
  <si>
    <t>35S4GM9S6L-POWDER BLUSH</t>
  </si>
  <si>
    <t>35S4GM9S6L-POWDER BLUSH-OS</t>
  </si>
  <si>
    <t>Michael Kors Powder Blush Pebbled Leather Satchel Bag</t>
  </si>
  <si>
    <t>75% PU 25% POLY</t>
  </si>
  <si>
    <t>35S4GM9S8L-CAMEL MLT</t>
  </si>
  <si>
    <t>35S4GM9S8L-CAMEL MLT-OS</t>
  </si>
  <si>
    <t>Michael Kors Tricolor Leather Crossbody Satchel Camel</t>
  </si>
  <si>
    <t>CAMEL MLT</t>
  </si>
  <si>
    <t>75% POLYURETHANE, 25 % POLYESTER</t>
  </si>
  <si>
    <t>35S4GM9S8L-PWD BLSH MLT</t>
  </si>
  <si>
    <t>35S4GM9S8L-PWD BLSH MLT-OS</t>
  </si>
  <si>
    <t>Michael Kors Mercer Pink Leather Crossbody Satchel</t>
  </si>
  <si>
    <t>35S5GTTC9B-POP ORANGE MULTI</t>
  </si>
  <si>
    <t>35S5GTTC9B-POP ORANGE MULTI-OS</t>
  </si>
  <si>
    <t>Michael Kors Jet Set Orange Diner Print Crossbody Bag</t>
  </si>
  <si>
    <t>35S6G0WC5U-RAD ORNGE ML</t>
  </si>
  <si>
    <t>35S6G0WC5U-RAD ORNGE ML-OS</t>
  </si>
  <si>
    <t>Michael Kors SOHO Fruit Print Crossbody Bag Orange</t>
  </si>
  <si>
    <t>Rad Ornge Ml</t>
  </si>
  <si>
    <t>90% PVC, 10% POLYEST ER</t>
  </si>
  <si>
    <t>35S6G1SC1M-PALE GOLD</t>
  </si>
  <si>
    <t>35S6G1SC1M-PALE GOLD-OS</t>
  </si>
  <si>
    <t>Michael Kors Jet Set Metallic Gold Crossbody Bag</t>
  </si>
  <si>
    <t>PALEGOLD</t>
  </si>
  <si>
    <t>55% POLYURETHANE, 35 % POLYESTER, 10% LUR EX</t>
  </si>
  <si>
    <t>35S6G1SC1Y-RADIANT ORANGE</t>
  </si>
  <si>
    <t>35S6G1SC1Y-RADIANT ORANGE-OS</t>
  </si>
  <si>
    <t>Michael Kors Soho Flap Shoulder Bag Radiant Orange</t>
  </si>
  <si>
    <t>RADIANT ORANGE</t>
  </si>
  <si>
    <t>53% PU, 47% POLYESTE R</t>
  </si>
  <si>
    <t>35S6S1SC1Y-LIME</t>
  </si>
  <si>
    <t>35S6S1SC1Y-LIME-OS</t>
  </si>
  <si>
    <t>Michael Kors Soho Leather Crossbody Bag Lime</t>
  </si>
  <si>
    <t>LIME</t>
  </si>
  <si>
    <t>53.5% PU, 46.5% POLY ESTER</t>
  </si>
  <si>
    <t>35S6S2ZC7Y-NAVY</t>
  </si>
  <si>
    <t>35S6S2ZC7Y-NAVY-OS</t>
  </si>
  <si>
    <t>Michael Kors Carson Navy Laser-Cut Crossbody Bag</t>
  </si>
  <si>
    <t>35T1SM9M2B-ADMIRAL</t>
  </si>
  <si>
    <t>35T1SM9M2B-ADMIRAL-OS</t>
  </si>
  <si>
    <t>Michael Kors Mercer Navy Logo Crossbody Tote</t>
  </si>
  <si>
    <t>ADMIRAL</t>
  </si>
  <si>
    <t>35T1SM9M2B-BLACK</t>
  </si>
  <si>
    <t>35T1SM9M2B-BLACK-OS</t>
  </si>
  <si>
    <t>Michael Kors Mercer Black Monogram Tote Bag</t>
  </si>
  <si>
    <t>35T1SM9M2B-OPTIC WHITE</t>
  </si>
  <si>
    <t>35T1SM9M2B-OPTIC WHITE-OS</t>
  </si>
  <si>
    <t>Michael Kors Mercer Medium Tote Bag Optic White</t>
  </si>
  <si>
    <t>35T2GM9S3B-BLACK</t>
  </si>
  <si>
    <t>35T2GM9S3B-BLACK-OS</t>
  </si>
  <si>
    <t>45.4% PVC, 35.6% PU, 14.4% POLY, 4.6% CO TTON</t>
  </si>
  <si>
    <t>35T2GM9S3L-7278</t>
  </si>
  <si>
    <t>35T2GM9S3L-7278-OS</t>
  </si>
  <si>
    <t>Michael Kors Mercer Large Pebbled Leather Tote Bag | Pink | 35T2GM9S3L-7278</t>
  </si>
  <si>
    <t>35T5G1YC1S-LT CREAM</t>
  </si>
  <si>
    <t>35T5G1YC1S-LT CREAM-OS</t>
  </si>
  <si>
    <t>Michael Kors Lyra Saffiano Leather Crossbody Bag Light Cream</t>
  </si>
  <si>
    <t>52% POLYURETHANE, 48 % POLYAMIDE</t>
  </si>
  <si>
    <t>35T5SIMC5L-BLACK</t>
  </si>
  <si>
    <t>35T5SIMC5L-BLACK-OS</t>
  </si>
  <si>
    <t>Michael Kors Mila Black Leather Crossbody Bag</t>
  </si>
  <si>
    <t>35T5SIMM8L-BLACK</t>
  </si>
  <si>
    <t>35T5SIMM8L-BLACK-OS</t>
  </si>
  <si>
    <t>Michael Kors Mila Black Leather Saddle Crossbody Bag</t>
  </si>
  <si>
    <t>30R5GBAL8M-PALE</t>
  </si>
  <si>
    <t>30R5GBAL8M-PALE-OS</t>
  </si>
  <si>
    <t>Michael Kors Colby Gold Metallic Shoulder Bag</t>
  </si>
  <si>
    <t>PALE</t>
  </si>
  <si>
    <t>30S2G6AS2L-SOFT PINK</t>
  </si>
  <si>
    <t>30S2G6AS2L-SOFT PINK-OS</t>
  </si>
  <si>
    <t>Michael Kors Saffiano Leather Shoulder Bag Soft Pink</t>
  </si>
  <si>
    <t>SOFTPINK</t>
  </si>
  <si>
    <t>35F5S8WE6S-NAVY</t>
  </si>
  <si>
    <t>35F5S8WE6S-NAVY-OS</t>
  </si>
  <si>
    <t>Michael Kors Navy Blue Shoulder Bag</t>
  </si>
  <si>
    <t>35H1G9TL9L-POWDER BLUSH</t>
  </si>
  <si>
    <t>35H1G9TL9L-POWDER BLUSH-OS</t>
  </si>
  <si>
    <t>Michael Kors Large Triple Gusset Shoulder Bag</t>
  </si>
  <si>
    <t>35R6G0WS8B-BROWN</t>
  </si>
  <si>
    <t>35R6G0WS8B-BROWN-OS</t>
  </si>
  <si>
    <t>Michael Kors Marrit Brown Logo Shoulder Bag</t>
  </si>
  <si>
    <t>35R6G0WS8L-BLACK</t>
  </si>
  <si>
    <t>35R6G0WS8L-BLACK-OS</t>
  </si>
  <si>
    <t>Michael Kors Marrit Black Pebbled Leather Shoulder Bag</t>
  </si>
  <si>
    <t>35F0GTVT9L-POWDER BLUSH</t>
  </si>
  <si>
    <t>35F0GTVT9L-POWDER BLUSH-OS</t>
  </si>
  <si>
    <t>Michael Kors Jet Set Tote Powder Blush Large</t>
  </si>
  <si>
    <t>35R6GV6T0L-FRENCH PINK</t>
  </si>
  <si>
    <t>35R6GV6T0L-FRENCH PINK-OS</t>
  </si>
  <si>
    <t>Michael Kors Voyager Tote Bag French Pink</t>
  </si>
  <si>
    <t>35S5GV6T7B-POP ORANGE MULTI</t>
  </si>
  <si>
    <t>35S5GV6T7B-POP ORANGE MULTI-OS</t>
  </si>
  <si>
    <t>Michael Kors Voyager Tricolor Signature Tote Pop Orange</t>
  </si>
  <si>
    <t>POP ORANGE MULTI</t>
  </si>
  <si>
    <t>35S5GV6T7L-BLACK</t>
  </si>
  <si>
    <t>35S5GV6T7L-BLACK-OS</t>
  </si>
  <si>
    <t>Michael Kors Voyager Black Saffiano Leather Tote</t>
  </si>
  <si>
    <t>35S5GV6T7L-NAVY</t>
  </si>
  <si>
    <t>35S5GV6T7L-NAVY-OS</t>
  </si>
  <si>
    <t>Michael Kors Voyager Navy Saffiano Leather Tote</t>
  </si>
  <si>
    <t>35S5SV6T7B-DARKR</t>
  </si>
  <si>
    <t>35S5SV6T7B-DARKR-OS</t>
  </si>
  <si>
    <t>Michael Kors Voyager Signature Logo Tote Raspberry</t>
  </si>
  <si>
    <t>DARKR</t>
  </si>
  <si>
    <t>91% PVC, 8% POLYESTE R, 1% PU</t>
  </si>
  <si>
    <t>35T5SV0T3Y-OPTIC WHITE</t>
  </si>
  <si>
    <t>35T5SV0T3Y-OPTIC WHITE-OS</t>
  </si>
  <si>
    <t>Michael Kors Perforated Tote Bag White</t>
  </si>
  <si>
    <t>100% ECO-LEATHER</t>
  </si>
  <si>
    <t>Travel Case</t>
  </si>
  <si>
    <t>35F5GTFN2O-CHERRY</t>
  </si>
  <si>
    <t>35F5GTFN2O-CHERRY-OS</t>
  </si>
  <si>
    <t>TRAVEL</t>
  </si>
  <si>
    <t>35F5STFN2O-SILVER</t>
  </si>
  <si>
    <t>35F5STFN2O-SILVER-OS</t>
  </si>
  <si>
    <t>JF4820VFGQ-SILVER</t>
  </si>
  <si>
    <t>JF4820VFGQ-SILVER-L</t>
  </si>
  <si>
    <t>Michael Kors Bell Sleeve Knit Dress Grey</t>
  </si>
  <si>
    <t>60% VISCOSE 23% POLY AMIDE 14% POLYESTER 3% ELASTANE</t>
  </si>
  <si>
    <t>JF4820VFGQ-SILVER-M</t>
  </si>
  <si>
    <t>JF4820VFGQ-SILVER-XL</t>
  </si>
  <si>
    <t>JS582SYF4C-BLACK</t>
  </si>
  <si>
    <t>JS582SYF4C-BLACK-XS</t>
  </si>
  <si>
    <t>Michael Kors Smocked Chain-Belt Maxi Dress Black</t>
  </si>
  <si>
    <t>MR4826Y3GZ-MIDNIGHT BLUE-10</t>
  </si>
  <si>
    <t>MIDNIGHT BLUE</t>
  </si>
  <si>
    <t>92%POLYESTER 8%ELASTANE</t>
  </si>
  <si>
    <t>MR4826Y3GZ-MIDNIGHT BLUE-8</t>
  </si>
  <si>
    <t>MS381JH8EJ-BRT LIMEADE</t>
  </si>
  <si>
    <t>MS381JH8EJ-BRT LIMEADE-OS</t>
  </si>
  <si>
    <t>Michael Kors Zebra Print Mini Dress Lime</t>
  </si>
  <si>
    <t>MS482CPE63-WHITE_BLACK</t>
  </si>
  <si>
    <t>MS482CPE63-WHITE_BLACK-XS</t>
  </si>
  <si>
    <t>Michael Kors Leopard Lace Bodycon Dress Black</t>
  </si>
  <si>
    <t>CR91BF37MY-BLACK</t>
  </si>
  <si>
    <t>CR91BF37MY-BLACK-44R</t>
  </si>
  <si>
    <t>Michael Kors Textured Blazer Black</t>
  </si>
  <si>
    <t>BG</t>
  </si>
  <si>
    <t>30% CUPRO 17% POLY 15%ALPACA 28%WO 10% POLYAMID</t>
  </si>
  <si>
    <t>44R</t>
  </si>
  <si>
    <t>Pajama Shirts</t>
  </si>
  <si>
    <t>MF24LLH6SQ-MERLOT</t>
  </si>
  <si>
    <t>MF24LLH6SQ-MERLOT-XS</t>
  </si>
  <si>
    <t>Michael Kors Geometric Print Pajama Shirt Bordeaux</t>
  </si>
  <si>
    <t>Bordeaux</t>
  </si>
  <si>
    <t>JF570JSBS6-BLACK_GOLD-XL</t>
  </si>
  <si>
    <t>JF570JSBS6-BLACK_GOLD-XS</t>
  </si>
  <si>
    <t>JF570JSBS6-BLACK</t>
  </si>
  <si>
    <t>JF570JSBS6-BLACK-L</t>
  </si>
  <si>
    <t>SKIRT</t>
  </si>
  <si>
    <t>JF570JSBS6-BLACK-XL</t>
  </si>
  <si>
    <t>JF570JSBS6-BLACK-XS</t>
  </si>
  <si>
    <t>T-shirt</t>
  </si>
  <si>
    <t>OR652XXFV4-BLACK</t>
  </si>
  <si>
    <t>OR652XXFV4-BLACK-L</t>
  </si>
  <si>
    <t>Michael Kors Ring Logo Tee Black</t>
  </si>
  <si>
    <t>49F9FUFR3L-NAVY-7</t>
  </si>
  <si>
    <t>49F9FUFR3L-NAVY-7.5</t>
  </si>
  <si>
    <t>40T4LNHE5H-BLACK COMBO</t>
  </si>
  <si>
    <t>40T4LNHE5H-BLACK COMBO-10</t>
  </si>
  <si>
    <t>Michael Kors Leopard Print Chelsea Boots Black</t>
  </si>
  <si>
    <t>100% HAIR CALF LEATH ER</t>
  </si>
  <si>
    <t>40T4LNHE5H-BLACK COMBO-8</t>
  </si>
  <si>
    <t>40T4LNHE5H-BLACK COMBO-8.5</t>
  </si>
  <si>
    <t>40T4LNHE5H-BLACK COMBO-9.5</t>
  </si>
  <si>
    <t>49F4MNME5L-BLACK-8</t>
  </si>
  <si>
    <t>49F4MNME5L-BLACK-9</t>
  </si>
  <si>
    <t>49F4WNFE5D-BLACK</t>
  </si>
  <si>
    <t>49F4WNFE5D-BLACK-10</t>
  </si>
  <si>
    <t>Michael Kors Winnie Sherpa Ankle Bootie Black</t>
  </si>
  <si>
    <t>95% POLYESTER, 5% SP ANDEX</t>
  </si>
  <si>
    <t>49F4WNFE5D-BLACK-6</t>
  </si>
  <si>
    <t>49F4WNFE5D-BLACK-7</t>
  </si>
  <si>
    <t>49F4WNFE5D-BLACK-8</t>
  </si>
  <si>
    <t>49F4WNFE5D-BLACK-9</t>
  </si>
  <si>
    <t>49F4WNFE5D-DRIFTWOOD</t>
  </si>
  <si>
    <t>49F4WNFE5D-DRIFTWOOD-10</t>
  </si>
  <si>
    <t>Michael Kors Winnie Suede Ankle Boot Driftwood</t>
  </si>
  <si>
    <t>49F4WNFE5D-DRIFTWOOD-9</t>
  </si>
  <si>
    <t>49F5AMMB5M-BLACK</t>
  </si>
  <si>
    <t>49F5AMMB5M-BLACK-10</t>
  </si>
  <si>
    <t>Michael Kors Amali Slouch Boot Black Suede</t>
  </si>
  <si>
    <t>49F5AMMB5M-PALE GOLD</t>
  </si>
  <si>
    <t>49F5AMMB5M-PALE GOLD-10</t>
  </si>
  <si>
    <t>Michael Kors Scrunch Boot Pale Gold</t>
  </si>
  <si>
    <t>49F5AMMB5M-PALE GOLD-6</t>
  </si>
  <si>
    <t>49F5AMMB5M-PALE GOLD-7</t>
  </si>
  <si>
    <t>49F5AMMB5M-PALE GOLD-7.5</t>
  </si>
  <si>
    <t>49F5AMMB5M-PALE GOLD-8</t>
  </si>
  <si>
    <t>49F5AMMB5M-PALE GOLD-8.5</t>
  </si>
  <si>
    <t>49F5AMMB5M-PALE GOLD-9</t>
  </si>
  <si>
    <t>49F5AMME5D-BLACK</t>
  </si>
  <si>
    <t>49F5AMME5D-BLACK-6</t>
  </si>
  <si>
    <t>Michael Kors Black Glitter Kitten Heel Ankle Boots</t>
  </si>
  <si>
    <t>92% POLYESTER, 5% PE T, 3% SPANDEX</t>
  </si>
  <si>
    <t>49F5AMME5D-BLACK-8.5</t>
  </si>
  <si>
    <t>49F5AMME5D-BLACK-9</t>
  </si>
  <si>
    <t>49F5CRFB5H-BUTTERSCOTCH</t>
  </si>
  <si>
    <t>49F5CRFB5H-BUTTERSCOTCH-6</t>
  </si>
  <si>
    <t>CARSON FLAT BOOT</t>
  </si>
  <si>
    <t>BUTTERSCOTCH</t>
  </si>
  <si>
    <t>49F5CRFB5H-BUTTERSCOTCH-8</t>
  </si>
  <si>
    <t>49F5CRFB5S-DRIFTWOOD</t>
  </si>
  <si>
    <t>49F5CRFB5S-DRIFTWOOD-10</t>
  </si>
  <si>
    <t>Michael Kors Carson Flat Knee-High Boot Driftwood</t>
  </si>
  <si>
    <t>49F5CRFB7L-BLK</t>
  </si>
  <si>
    <t>49F5CRFB7L-BLK-10</t>
  </si>
  <si>
    <t>Michael Kors Carson Flat Knee-High Boot Black</t>
  </si>
  <si>
    <t>BLK</t>
  </si>
  <si>
    <t>49F5CRFB7L-BLK-6</t>
  </si>
  <si>
    <t>49F5CRFB7L-BLK-9</t>
  </si>
  <si>
    <t>49F5RIEF7S-BLK FUR</t>
  </si>
  <si>
    <t>49F5RIEF7S-BLK FUR-10</t>
  </si>
  <si>
    <t>RIDLEY BOOTIE FUR</t>
  </si>
  <si>
    <t>BLK FUR</t>
  </si>
  <si>
    <t>49F5RIEF7S-BLK FUR-6</t>
  </si>
  <si>
    <t>49F5RIEF7S-BLK FUR-7</t>
  </si>
  <si>
    <t>49F5RIEF7S-BLK FUR-7.5</t>
  </si>
  <si>
    <t>49F5RIEF7S-BLK FUR-8</t>
  </si>
  <si>
    <t>49F5RIEF7S-BLK FUR-9</t>
  </si>
  <si>
    <t>49F5RIEF7S-BLK FUR-9.5</t>
  </si>
  <si>
    <t>49F5RIFB5L-BLACK</t>
  </si>
  <si>
    <t>49F5RIFB5L-BLACK-10</t>
  </si>
  <si>
    <t>Michael Kors Ridley Knee-High Boot Black</t>
  </si>
  <si>
    <t>49F5RIFB5S-BLACK</t>
  </si>
  <si>
    <t>49F5RIFB5S-BLACK-10</t>
  </si>
  <si>
    <t>RIDLEY BOOT</t>
  </si>
  <si>
    <t>49F5RIFB5S-BLACK-6</t>
  </si>
  <si>
    <t>49F5RIFB5S-BLACK-7</t>
  </si>
  <si>
    <t>49F5RIFB5S-BLACK-7.5</t>
  </si>
  <si>
    <t>49F5RIFB5S-BLACK-8</t>
  </si>
  <si>
    <t>49F5RIFB5S-BLACK-8.5</t>
  </si>
  <si>
    <t>49F5RIFB5S-BLACK-9</t>
  </si>
  <si>
    <t>49FCRFE5S-DRIFTWOOD</t>
  </si>
  <si>
    <t>49FCRFE5S-DRIFTWOOD-10</t>
  </si>
  <si>
    <t>Michael Kors Carson Flat Bootie Driftwood</t>
  </si>
  <si>
    <t>49FCRFE5S-DRIFTWOOD-9</t>
  </si>
  <si>
    <t>49T2BLHE5L-BLACK</t>
  </si>
  <si>
    <t>49T2BLHE5L-BLACK-10</t>
  </si>
  <si>
    <t>Michael Kors Blaze Black Peep-Toe Ankle Boot</t>
  </si>
  <si>
    <t>49T2BLHE5L-BLACK-7</t>
  </si>
  <si>
    <t>49T2BLHE5L-BLACK-8.5</t>
  </si>
  <si>
    <t>49T2BLHE5L-BLACK-9</t>
  </si>
  <si>
    <t>40S4AMHP1L-WHITE</t>
  </si>
  <si>
    <t>40S4AMHP1L-WHITE-10</t>
  </si>
  <si>
    <t>Michael Kors White Pointed Toe High Heel Pumps</t>
  </si>
  <si>
    <t>Espadrillas</t>
  </si>
  <si>
    <t>49R5HTFP1L-LUGGAGE</t>
  </si>
  <si>
    <t>49R5HTFP1L-LUGGAGE-10</t>
  </si>
  <si>
    <t>Michael Kors Hastings Leather Espadrille Flat Luggage</t>
  </si>
  <si>
    <t>49S5HTFP1D-POWDER BLUSH</t>
  </si>
  <si>
    <t>49S5HTFP1D-POWDER BLUSH-7</t>
  </si>
  <si>
    <t>Michael Kors Hastings Canvas Espadrille Powder Blush</t>
  </si>
  <si>
    <t>49S5HTFP1D-POWDER BLUSH-8</t>
  </si>
  <si>
    <t>49S5HTFP3D-PALE GOLD</t>
  </si>
  <si>
    <t>49S5HTFP3D-PALE GOLD-6</t>
  </si>
  <si>
    <t>Michael Kors Hastings Canvas Espadrille Pale Gold</t>
  </si>
  <si>
    <t>59% JUTE, 38% COTTON , 3% PU</t>
  </si>
  <si>
    <t>49S5HTFP3D-PALE GOLD-7</t>
  </si>
  <si>
    <t>49S5HTFP3D-PALE GOLD-8</t>
  </si>
  <si>
    <t>40F4CSFP1A-BLACK</t>
  </si>
  <si>
    <t>40F4CSFP1A-BLACK-10</t>
  </si>
  <si>
    <t>Michael Kors Carlson Black Patent Leather Penny Loafer</t>
  </si>
  <si>
    <t>40F4SSFP8L-BLACK</t>
  </si>
  <si>
    <t>40F4SSFP8L-BLACK-7.5</t>
  </si>
  <si>
    <t>Michael Kors Shiloh Black Platform Lug Sole Loafer</t>
  </si>
  <si>
    <t>40F4SSFP8L-BLACK-8</t>
  </si>
  <si>
    <t>40F4SSFP8L-BLACK-8.5</t>
  </si>
  <si>
    <t>49F4HLFP2L-BLACK-11</t>
  </si>
  <si>
    <t>49F4HLFP2L-BLACK-5.5</t>
  </si>
  <si>
    <t>Sandals</t>
  </si>
  <si>
    <t>40R5MAMS3B-BROWN_LUGGAGE</t>
  </si>
  <si>
    <t>40R5MAMS3B-BROWN_LUGGAGE-11</t>
  </si>
  <si>
    <t>Michael Kors Brown Block Heel Sandals</t>
  </si>
  <si>
    <t>BROWN_LUGGAGE</t>
  </si>
  <si>
    <t>40S4ALHS1L-OPTIC WHITE</t>
  </si>
  <si>
    <t>40S4ALHS1L-OPTIC WHITE-8.5</t>
  </si>
  <si>
    <t>Michael Kors MK Logo Espadrille Wedge Sandals White</t>
  </si>
  <si>
    <t>40S4ALHS1L-OPTIC WHITE-9</t>
  </si>
  <si>
    <t>40S4ALHS1L-OPTIC WHITE-9.5</t>
  </si>
  <si>
    <t>40S4ALHS1M-PALE GOLD</t>
  </si>
  <si>
    <t>40S4ALHS1M-PALE GOLD-10</t>
  </si>
  <si>
    <t>Michael Kors Espadrille Wedge Sandals Pale Gold</t>
  </si>
  <si>
    <t>40S4ALHS1M-PALE GOLD-9</t>
  </si>
  <si>
    <t>40S5DTFP1E-ALLUMINIUM</t>
  </si>
  <si>
    <t>40S5DTFP1E-ALLUMINIUM-6</t>
  </si>
  <si>
    <t>DARRINGTON</t>
  </si>
  <si>
    <t>ALLUMINIUM</t>
  </si>
  <si>
    <t>100%CALFLEATHER</t>
  </si>
  <si>
    <t>40S5DTFP1E-ALLUMINIUM-7</t>
  </si>
  <si>
    <t>40S5DTFP1E-ALLUMINIUM-7.5</t>
  </si>
  <si>
    <t>40S5DTFP1E-ALLUMINIUM-8</t>
  </si>
  <si>
    <t>40S5DTFP1E-ALLUMINIUM-8.5</t>
  </si>
  <si>
    <t>40S5DTFP1E-ALLUMINIUM-9</t>
  </si>
  <si>
    <t>40S5MMMS4L-BLACK</t>
  </si>
  <si>
    <t>40S5MMMS4L-BLACK-10</t>
  </si>
  <si>
    <t>Michael Kors Studded Wedge Sandals Black</t>
  </si>
  <si>
    <t>49F4WNFA1D-BLACK</t>
  </si>
  <si>
    <t>49F4WNFA1D-BLACK-10</t>
  </si>
  <si>
    <t>Michael Kors Winnie Sherpa Slide Sandal Black</t>
  </si>
  <si>
    <t>49F4WNFA1D-BLACK-6</t>
  </si>
  <si>
    <t>49F4WNFA1D-BLACK-7</t>
  </si>
  <si>
    <t>49F4WNFA1D-BLACK-8</t>
  </si>
  <si>
    <t>49F4WNFA1D-BLACK-9</t>
  </si>
  <si>
    <t>49R5RIFP1M-PALE GOLD</t>
  </si>
  <si>
    <t>49R5RIFP1M-PALE GOLD-7</t>
  </si>
  <si>
    <t>Michael Kors Richie Pale Gold Platform Sandal</t>
  </si>
  <si>
    <t>49R5RIFP1M-PALE GOLD-8</t>
  </si>
  <si>
    <t>49R5RIFP1M-PALE GOLD-9</t>
  </si>
  <si>
    <t>40S4RYFS1L-BLACK</t>
  </si>
  <si>
    <t>40S4RYFS1L-BLACK-9</t>
  </si>
  <si>
    <t>Michael Kors Multi-Strap Slide Sandals Black</t>
  </si>
  <si>
    <t>49F4AXFA1D-NATURAL</t>
  </si>
  <si>
    <t>49F4AXFA1D-NATURAL-8</t>
  </si>
  <si>
    <t>Michael Kors Alexis Fluffy Slide Slipper Natural</t>
  </si>
  <si>
    <t>100% Poly</t>
  </si>
  <si>
    <t>49F4WNFA1D-BLACK-37</t>
  </si>
  <si>
    <t>WINNIE SLIDE</t>
  </si>
  <si>
    <t>49F4WNFA1D-BLACK-38.5</t>
  </si>
  <si>
    <t>49F4WNFA1D-BLACK-40</t>
  </si>
  <si>
    <t>49F4WNFA1D-BLACK-41</t>
  </si>
  <si>
    <t>49F4WNFA1D-BLACK-42</t>
  </si>
  <si>
    <t>49F5WNFA1D-BLACK-10</t>
  </si>
  <si>
    <t>49F5WNFA1D-BLACK-6</t>
  </si>
  <si>
    <t>49F5WNFA1D-BLACK-7</t>
  </si>
  <si>
    <t>49F5WNFA1D-BLACK-9</t>
  </si>
  <si>
    <t>49F5WNFA1D-NATURAL</t>
  </si>
  <si>
    <t>49F5WNFA1D-NATURAL-10</t>
  </si>
  <si>
    <t>Michael Kors Winnie Sherpa Clog Slipper Natural</t>
  </si>
  <si>
    <t>49F5WNFA1D-NATURAL-6</t>
  </si>
  <si>
    <t>49F5WNFA1D-NATURAL-9</t>
  </si>
  <si>
    <t>42F4ATFS5D-BLACK</t>
  </si>
  <si>
    <t>42F4ATFS5D-BLACK-10</t>
  </si>
  <si>
    <t>ATLAS KNIT TRAINER</t>
  </si>
  <si>
    <t>70% POLYESTER, 25% S PANDEX, 5% NYLON</t>
  </si>
  <si>
    <t>42F4ATFS5D-BLACK-10.5</t>
  </si>
  <si>
    <t>10.5</t>
  </si>
  <si>
    <t>42F4ATFS5D-BLACK-11</t>
  </si>
  <si>
    <t>Michael Kors Atlas Chunky Sneakers Black</t>
  </si>
  <si>
    <t>42F4ATFS5D-BLACK-11.5</t>
  </si>
  <si>
    <t>11.5</t>
  </si>
  <si>
    <t>42F4ATFS5D-BLACK-12</t>
  </si>
  <si>
    <t>42F4ATFS5D-BLACK-7</t>
  </si>
  <si>
    <t>42F4ATFS5D-BLACK-8</t>
  </si>
  <si>
    <t>42F4ATFS5D-BLACK-8.5</t>
  </si>
  <si>
    <t>42F4ATFS5D-BLACK-9</t>
  </si>
  <si>
    <t>42F4ATFS5D-BLACK-9.5</t>
  </si>
  <si>
    <t>42F4TRFS7D-BRIGHT WHT</t>
  </si>
  <si>
    <t>42F4TRFS7D-BRIGHT WHT-11</t>
  </si>
  <si>
    <t>Michael Kors Trevor White Chunky Sneakers</t>
  </si>
  <si>
    <t>BRIGHT WHT</t>
  </si>
  <si>
    <t>42F4TRFS7D-BRIGHT WHT-7</t>
  </si>
  <si>
    <t>42F4TRFS7D-BRIGHT WHT-8</t>
  </si>
  <si>
    <t>42F4TRFS7D-BRIGHT WHT-8.5</t>
  </si>
  <si>
    <t>42F5LEFS1D-PSTACHIO MLT</t>
  </si>
  <si>
    <t>42F5LEFS1D-PSTACHIO MLT-11</t>
  </si>
  <si>
    <t>Michael Kors Leo Trainer Chunky Sneaker Pistachio Multi</t>
  </si>
  <si>
    <t>45</t>
  </si>
  <si>
    <t>42F5LEFS1D-PSTACHIO MLT-11.5</t>
  </si>
  <si>
    <t>45.5</t>
  </si>
  <si>
    <t>42S5JDFS2D-BLACK</t>
  </si>
  <si>
    <t>42S5JDFS2D-BLACK-10</t>
  </si>
  <si>
    <t>JUDE LACE UP</t>
  </si>
  <si>
    <t>55% LINEN, 45% COTTO N</t>
  </si>
  <si>
    <t>42S5JDFS2D-BLACK-10.5</t>
  </si>
  <si>
    <t>42S5JDFS2D-BLACK-11</t>
  </si>
  <si>
    <t>42S5JDFS2D-BLACK-11.5</t>
  </si>
  <si>
    <t>42S5JDFS2D-BLACK-12</t>
  </si>
  <si>
    <t>42S5JDFS2D-BLACK-7</t>
  </si>
  <si>
    <t>42S5JDFS2D-BLACK-8</t>
  </si>
  <si>
    <t>42S5JDFS2D-BLACK-8.5</t>
  </si>
  <si>
    <t>42S5JDFS2D-BLACK-9</t>
  </si>
  <si>
    <t>42S5JDFS2D-BLACK-9.5</t>
  </si>
  <si>
    <t>42S5JDFS2D-OPTIC WHITE</t>
  </si>
  <si>
    <t>42S5JDFS2D-OPTIC WHITE-10</t>
  </si>
  <si>
    <t>Michael Kors Jude White Canvas Lace-Up Sneaker</t>
  </si>
  <si>
    <t>55% LINEN, 45% COTTON</t>
  </si>
  <si>
    <t>42S5JDFS2D-OPTIC WHITE-11</t>
  </si>
  <si>
    <t>42S5JDFS2D-OPTIC WHITE-9</t>
  </si>
  <si>
    <t>42S5TRFS1D-LT SAND MLTI</t>
  </si>
  <si>
    <t>42S5TRFS1D-LT SAND MLTI-12</t>
  </si>
  <si>
    <t>Michael Kors Trevor Mesh Runner Sneaker Light Sand</t>
  </si>
  <si>
    <t>LT SAND MLTI</t>
  </si>
  <si>
    <t>42T5JDFS1D-BLACK</t>
  </si>
  <si>
    <t>42T5JDFS1D-BLACK-11</t>
  </si>
  <si>
    <t>Michael Kors Jude MK Monogram Low-Top Sneaker Black</t>
  </si>
  <si>
    <t>43F4BYFS3M-BROWN MULTI</t>
  </si>
  <si>
    <t>43F4BYFS3M-BROWN MULTI-11</t>
  </si>
  <si>
    <t>BYRDIE TRAINER</t>
  </si>
  <si>
    <t>84% TPU, 16% POLYEST ER</t>
  </si>
  <si>
    <t>43F4BYFS3M-BROWN MULTI-5</t>
  </si>
  <si>
    <t>43F4BYFS3M-BROWN MULTI-5.5</t>
  </si>
  <si>
    <t>43F4BYFS3M-BROWN MULTI-6</t>
  </si>
  <si>
    <t>43F4BYFS3M-BROWN MULTI-9.5</t>
  </si>
  <si>
    <t>43F4THFS3D-QUARRY GREY MULTI</t>
  </si>
  <si>
    <t>43F4THFS3D-QUARRY GREY MULTI-10</t>
  </si>
  <si>
    <t>THEO TRAINER</t>
  </si>
  <si>
    <t>QUARRY GREY MULTI</t>
  </si>
  <si>
    <t>43F4THFS3D-QUARRY GREY MULTI-9</t>
  </si>
  <si>
    <t>43F4THFS3D-QUARRY GREY MULTI-9.5</t>
  </si>
  <si>
    <t>43F4TRFS2D-OPTIC WHITE_SILVER</t>
  </si>
  <si>
    <t>43F4TRFS2D-OPTIC WHITE_SILVER-11</t>
  </si>
  <si>
    <t>Michael Kors Toni White Silver Chunky Sneaker</t>
  </si>
  <si>
    <t>OPTIC WHITE_SILVER</t>
  </si>
  <si>
    <t>43T5JDFS1Y-BLACK-10</t>
  </si>
  <si>
    <t>43T5JDFS1Y-BLACK-9</t>
  </si>
  <si>
    <t>43T5JDFS1Y-BLACK-9.5</t>
  </si>
  <si>
    <t>43T5TRFS1D-MULBERRY</t>
  </si>
  <si>
    <t>43T5TRFS1D-MULBERRY-8</t>
  </si>
  <si>
    <t>Michael Kors Toni Chunky Sole Sneaker Mulberry</t>
  </si>
  <si>
    <t>MULBERRY</t>
  </si>
  <si>
    <t>43T5TRFS1D-MULBERRY-8.5</t>
  </si>
  <si>
    <t>43T5TRFS1D-WILD BERRY</t>
  </si>
  <si>
    <t>43T5TRFS1D-WILD BERRY-7</t>
  </si>
  <si>
    <t>Michael Kors Toni Wild Berry Chunky Sneaker</t>
  </si>
  <si>
    <t>WILD BERRY</t>
  </si>
  <si>
    <t>43T5TRFS1D-WILD BERRY-8</t>
  </si>
  <si>
    <t>43T5TRFS1D-WILD BERRY-8.5</t>
  </si>
  <si>
    <t>43T5TRFS1D-WILD BERRY-9</t>
  </si>
  <si>
    <t>49F4KAFS2B-BROWN MULTI-10</t>
  </si>
  <si>
    <t>49F4KAFS2B-BROWN MULTI-6</t>
  </si>
  <si>
    <t>49F4KAFS2B-BROWN MULTI-7</t>
  </si>
  <si>
    <t>49F4KAFS2B-BROWN MULTI-8</t>
  </si>
  <si>
    <t>KAI LACE UP</t>
  </si>
  <si>
    <t>49F4KAFS7L-BLACK</t>
  </si>
  <si>
    <t>49F4KAFS7L-BLACK-10</t>
  </si>
  <si>
    <t>Michael Kors Katrina Black Chunky Leather Sneaker</t>
  </si>
  <si>
    <t>49F4KAFS7L-BLACK-7</t>
  </si>
  <si>
    <t>49F4KAFS7L-BLACK-8</t>
  </si>
  <si>
    <t>49F4KAFS7L-BLACK-9</t>
  </si>
  <si>
    <t>49H3JNFS3D-GUNMETAL</t>
  </si>
  <si>
    <t>49H3JNFS3D-GUNMETAL-8</t>
  </si>
  <si>
    <t>Michael Kors Jenkins Knit Trainer Black</t>
  </si>
  <si>
    <t>65% POLYESTER, 20% S PANDEX, 15% NYLON</t>
  </si>
  <si>
    <t>49R5KAFS1L-BLACK</t>
  </si>
  <si>
    <t>49R5KAFS1L-BLACK-6</t>
  </si>
  <si>
    <t>Michael Kors Platform Sneakers Black</t>
  </si>
  <si>
    <t>49R5KAFS1L-BLACK-7</t>
  </si>
  <si>
    <t>49R5KAFS1L-BLACK-8</t>
  </si>
  <si>
    <t>49R5KAFS1L-BLACK-9</t>
  </si>
  <si>
    <t>49R5KAFS2L-PALE GOLD</t>
  </si>
  <si>
    <t>49R5KAFS2L-PALE GOLD-6</t>
  </si>
  <si>
    <t>Michael Kors Metallic Low Top Sneakers Gold Silver</t>
  </si>
  <si>
    <t>49R5KAFS2L-PALE GOLD-9</t>
  </si>
  <si>
    <t>49S5KAFS6L-PL GLD MULTI</t>
  </si>
  <si>
    <t>49S5KAFS6L-PL GLD MULTI-10</t>
  </si>
  <si>
    <t>Michael Kors Active Metallic Sneaker Gold Silver White</t>
  </si>
  <si>
    <t>PL GLD MULTI</t>
  </si>
  <si>
    <t>49S5KAFS6L-PL GLD MULTI-6</t>
  </si>
  <si>
    <t>49S5KAFS6L-PL GLD MULTI-7</t>
  </si>
  <si>
    <t>49S5KAFS6L-PL GLD MULTI-8</t>
  </si>
  <si>
    <t>49S5KAFS6L-PL GLD MULTI-8.5</t>
  </si>
  <si>
    <t>49S5KAFS6L-PL GLD MULTI-9</t>
  </si>
  <si>
    <t>49S6CDFS1E-SILVER</t>
  </si>
  <si>
    <t>49S6CDFS1E-SILVER-10</t>
  </si>
  <si>
    <t>Michael Kors Active Silver Grey Suede Sneakers</t>
  </si>
  <si>
    <t>49S6CDFS1E-SILVER-6</t>
  </si>
  <si>
    <t>49S6CDFS1E-SILVER-7</t>
  </si>
  <si>
    <t>49S6CDFS1E-SILVER-8</t>
  </si>
  <si>
    <t>49S6CDFS1E-SILVER-8.5</t>
  </si>
  <si>
    <t>49S6CDFS1E-SILVER-9</t>
  </si>
  <si>
    <t>49S6CDFS1E-SILVER-9.5</t>
  </si>
  <si>
    <t>PHOTOS</t>
  </si>
  <si>
    <t>REF</t>
  </si>
  <si>
    <t xml:space="preserve">GENDER </t>
  </si>
  <si>
    <t>CAT</t>
  </si>
  <si>
    <t xml:space="preserve">ITEMS </t>
  </si>
  <si>
    <t>SIZE COUNTRY</t>
  </si>
  <si>
    <t>SIZES  EU</t>
  </si>
  <si>
    <t>COMPO</t>
  </si>
  <si>
    <t xml:space="preserve">MADE  IN </t>
  </si>
  <si>
    <t xml:space="preserve">DESCRIPTION </t>
  </si>
  <si>
    <t>COLOR</t>
  </si>
  <si>
    <t>QTY</t>
  </si>
  <si>
    <t>RETAIL</t>
  </si>
  <si>
    <t>TOTAL</t>
  </si>
  <si>
    <t>SLG</t>
  </si>
  <si>
    <t>a"é</t>
  </si>
  <si>
    <t xml:space="preserve">TOTAL   MICHAEL  KORS </t>
  </si>
  <si>
    <t xml:space="preserve">MICHAEL  KORS </t>
  </si>
  <si>
    <t>Total Accessories</t>
  </si>
  <si>
    <t>Total Bags</t>
  </si>
  <si>
    <t>Total Clothing</t>
  </si>
  <si>
    <t>Total Shoes</t>
  </si>
  <si>
    <t>Total SLG</t>
  </si>
  <si>
    <t>EAN</t>
  </si>
  <si>
    <t>SKU</t>
  </si>
  <si>
    <t>SIZE</t>
  </si>
  <si>
    <t>Women</t>
  </si>
  <si>
    <t>Accessories</t>
  </si>
  <si>
    <t>Belts</t>
  </si>
  <si>
    <t>196237693754</t>
  </si>
  <si>
    <t>39S4UBLY7L-BLACK</t>
  </si>
  <si>
    <t>39S4UBLY7L-BLACK-OS</t>
  </si>
  <si>
    <t>Michael Kors Black Pebbled Leather Belt</t>
  </si>
  <si>
    <t>BLACK</t>
  </si>
  <si>
    <t>IN</t>
  </si>
  <si>
    <t>100%COWLEATHER</t>
  </si>
  <si>
    <t>OS</t>
  </si>
  <si>
    <t>888698782930</t>
  </si>
  <si>
    <t>551723-BLACK</t>
  </si>
  <si>
    <t>551723-BLACK-XS</t>
  </si>
  <si>
    <t>Michael Kors Studded Black Leather Belt</t>
  </si>
  <si>
    <t>CN</t>
  </si>
  <si>
    <t>100% COW LEATHER</t>
  </si>
  <si>
    <t>XS</t>
  </si>
  <si>
    <t>EU</t>
  </si>
  <si>
    <t>722947803642</t>
  </si>
  <si>
    <t>559132-LUGGAGE</t>
  </si>
  <si>
    <t>559132-LUGGAGE-S</t>
  </si>
  <si>
    <t>Michael Kors MK Logo Slim Leather Belt Luggage</t>
  </si>
  <si>
    <t>LUGGAGE</t>
  </si>
  <si>
    <t>S</t>
  </si>
  <si>
    <t>US</t>
  </si>
  <si>
    <t>722947807770</t>
  </si>
  <si>
    <t>559135T-230</t>
  </si>
  <si>
    <t>559135T-230-S</t>
  </si>
  <si>
    <t>Michael Kors Hamilton Padlock Leather Belt Brown</t>
  </si>
  <si>
    <t>BROWN</t>
  </si>
  <si>
    <t>Clutches</t>
  </si>
  <si>
    <t>196237628435</t>
  </si>
  <si>
    <t>35S4GTVW3L-BLACK</t>
  </si>
  <si>
    <t>35S4GTVW3L-BLACK-OS</t>
  </si>
  <si>
    <t>Michael Kors Jet Set Travel Black Leather Wristlet Clutch</t>
  </si>
  <si>
    <t>Black_</t>
  </si>
  <si>
    <t>VN</t>
  </si>
  <si>
    <t>196237628466</t>
  </si>
  <si>
    <t>35S4GTVW3L-LT CREAM</t>
  </si>
  <si>
    <t>35S4GTVW3L-LT CREAM-OS</t>
  </si>
  <si>
    <t>Michael Kors Jet Set Travel Cream Leather Wristlet</t>
  </si>
  <si>
    <t>LT CREAM</t>
  </si>
  <si>
    <t>196237628459</t>
  </si>
  <si>
    <t>35S4GTVW3L-LUGGAGE</t>
  </si>
  <si>
    <t>35S4GTVW3L-LUGGAGE-OS</t>
  </si>
  <si>
    <t>Michael Kors Jet Set Travel Tan Leather Wristlet</t>
  </si>
  <si>
    <t>196237634436</t>
  </si>
  <si>
    <t>35S4STVW3L-BLACK</t>
  </si>
  <si>
    <t>35S4STVW3L-BLACK-OS</t>
  </si>
  <si>
    <t>Michael Kors Jet Set Travel Black Leather Clutch Wristlet</t>
  </si>
  <si>
    <t>Hats</t>
  </si>
  <si>
    <t>722947799037</t>
  </si>
  <si>
    <t>34360T-GREY</t>
  </si>
  <si>
    <t>34360T-GREY-S</t>
  </si>
  <si>
    <t>Cap</t>
  </si>
  <si>
    <t>Straps</t>
  </si>
  <si>
    <t>196237628053</t>
  </si>
  <si>
    <t>35S4GTVN3C-BLACK</t>
  </si>
  <si>
    <t>35S4GTVN3C-BLACK-OS</t>
  </si>
  <si>
    <t>Michael Kors Logo Webbing Harness Strap Grey</t>
  </si>
  <si>
    <t>Cambodia</t>
  </si>
  <si>
    <t>56% COTTON, 44% POLY ESTER</t>
  </si>
  <si>
    <t>One Size</t>
  </si>
  <si>
    <t>Wallets</t>
  </si>
  <si>
    <t>193599302683</t>
  </si>
  <si>
    <t>34F9GF6D0L-LUGGAGE</t>
  </si>
  <si>
    <t>34F9GF6D0L-LUGGAGE-OS</t>
  </si>
  <si>
    <t>Michael Kors Jet Set Leather Card Holder Luggage</t>
  </si>
  <si>
    <t>ID</t>
  </si>
  <si>
    <t>193599049731</t>
  </si>
  <si>
    <t>34F9SM9E9L-BLACK</t>
  </si>
  <si>
    <t>34F9SM9E9L-BLACK-OS</t>
  </si>
  <si>
    <t>Michael Kors Jet Set Travel Black Leather Wristlet Wallet</t>
  </si>
  <si>
    <t>BD</t>
  </si>
  <si>
    <t>197853812246</t>
  </si>
  <si>
    <t>35F5STVF5Z-BLACK</t>
  </si>
  <si>
    <t>35F5STVF5Z-BLACK-OS</t>
  </si>
  <si>
    <t>Michael Kors Black Leather Card Holder</t>
  </si>
  <si>
    <t>Indonesia</t>
  </si>
  <si>
    <t>45% TPU, 45% POLYEST ER, 10% POLYURETHANE</t>
  </si>
  <si>
    <t>197853812253</t>
  </si>
  <si>
    <t>35F5STVF5Z-SILVER</t>
  </si>
  <si>
    <t>35F5STVF5Z-SILVER-OS</t>
  </si>
  <si>
    <t>Michael Kors Silver Metallic Card Holder</t>
  </si>
  <si>
    <t>SILVER</t>
  </si>
  <si>
    <t>197853425392</t>
  </si>
  <si>
    <t>35S5GHME9B-VANILLA</t>
  </si>
  <si>
    <t>35S5GHME9B-VANILLA-OS</t>
  </si>
  <si>
    <t>Michael Kors MK Logo Wallet Brown White</t>
  </si>
  <si>
    <t>Multicolor</t>
  </si>
  <si>
    <t>89.4% PVC 9.6% POLY 1% PU</t>
  </si>
  <si>
    <t>196237661418</t>
  </si>
  <si>
    <t>36S4LCOZ3L-BLACK</t>
  </si>
  <si>
    <t>36S4LCOZ3L-BLACK-OS</t>
  </si>
  <si>
    <t>Michael Kors Pebbled Leather Zip Around Wallet Black</t>
  </si>
  <si>
    <t>Vietnam</t>
  </si>
  <si>
    <t>Men</t>
  </si>
  <si>
    <t>Bags</t>
  </si>
  <si>
    <t>Backpacks</t>
  </si>
  <si>
    <t>197853453029</t>
  </si>
  <si>
    <t>33S5LEEB8B-BLACK</t>
  </si>
  <si>
    <t>33S5LEEB8B-BLACK-OS</t>
  </si>
  <si>
    <t>Michael Kors ELI Black Logo Flap Backpack</t>
  </si>
  <si>
    <t>100% RECYCLED NYLON</t>
  </si>
  <si>
    <t>196163096568</t>
  </si>
  <si>
    <t>35S2G8TB7L-BLACK</t>
  </si>
  <si>
    <t>35S2G8TB7L-BLACK-OS</t>
  </si>
  <si>
    <t>Michael Kors Jaycee Large Leather Backpack Black</t>
  </si>
  <si>
    <t>Unisex</t>
  </si>
  <si>
    <t>196237662736</t>
  </si>
  <si>
    <t>37S4LPCB8L-NAVY</t>
  </si>
  <si>
    <t>37S4LPCB8L-NAVY-OS</t>
  </si>
  <si>
    <t>Michael Kors Pebbled Leather Backpack Navy</t>
  </si>
  <si>
    <t>NAVY</t>
  </si>
  <si>
    <t>India</t>
  </si>
  <si>
    <t>Bucket bags</t>
  </si>
  <si>
    <t>196237629685</t>
  </si>
  <si>
    <t>35S4G3FS2I-POWDER BLUSH</t>
  </si>
  <si>
    <t>35S4G3FS2I-POWDER BLUSH-OS</t>
  </si>
  <si>
    <t>Michael Kors Medium Bucket Shoulder Bag Powder Blush</t>
  </si>
  <si>
    <t>POWDER BLUSH</t>
  </si>
  <si>
    <t>87% CANVAS 7.8% POLY 4.2% CO 1% PU</t>
  </si>
  <si>
    <t>Clutch</t>
  </si>
  <si>
    <t>193599046945</t>
  </si>
  <si>
    <t>34F9GAFW4L-SOFT PINK</t>
  </si>
  <si>
    <t>34F9GAFW4L-SOFT PINK-OS</t>
  </si>
  <si>
    <t>Michael Kors Jet Set Soft Pink Leather Clutch Wallet</t>
  </si>
  <si>
    <t>PINK</t>
  </si>
  <si>
    <t>197853712362</t>
  </si>
  <si>
    <t>35T5STVW1C-BLACK</t>
  </si>
  <si>
    <t>35T5STVW1C-BLACK-OS</t>
  </si>
  <si>
    <t>197853712379</t>
  </si>
  <si>
    <t>35T5STVW1C-PEANUT</t>
  </si>
  <si>
    <t>35T5STVW1C-PEANUT-OS</t>
  </si>
  <si>
    <t>Michael Kors Jet Set Travel Peanut Nylon Clutch</t>
  </si>
  <si>
    <t>PEANUT</t>
  </si>
  <si>
    <t>Luggages</t>
  </si>
  <si>
    <t>196163754222</t>
  </si>
  <si>
    <t>33F1LHDU3L-BLACK</t>
  </si>
  <si>
    <t>33F1LHDU3L-BLACK-OS</t>
  </si>
  <si>
    <t>Michael Kors Hudson Black Leather Briefcase Bag</t>
  </si>
  <si>
    <t>Messenger &amp; crossbody bags</t>
  </si>
  <si>
    <t>196237356017</t>
  </si>
  <si>
    <t>30H3S8OC3L-BLACK</t>
  </si>
  <si>
    <t>30H3S8OC3L-BLACK-OS</t>
  </si>
  <si>
    <t>Michael Kors Mona Black Saffiano Chain Crossbody Clutch</t>
  </si>
  <si>
    <t>196237767882</t>
  </si>
  <si>
    <t>30S4SBAL2L-BLACK</t>
  </si>
  <si>
    <t>30S4SBAL2L-BLACK-OS</t>
  </si>
  <si>
    <t>Michael Kors Black Leather Shoulder Bag</t>
  </si>
  <si>
    <t>196237775702</t>
  </si>
  <si>
    <t>32S4S8EW6M-SILVER</t>
  </si>
  <si>
    <t>32S4S8EW6M-SILVER-OS</t>
  </si>
  <si>
    <t>Michael Kors Empire Silver Metallic Shoulder Bag</t>
  </si>
  <si>
    <t>197853466876</t>
  </si>
  <si>
    <t xml:space="preserve">32S5SYTC5L-STH PACIFIC </t>
  </si>
  <si>
    <t>32S5SYTC5L-STH PACIFIC-OS</t>
  </si>
  <si>
    <t>Michael Kors Blue Crossbody Camera Bag</t>
  </si>
  <si>
    <t>STH PACIFIC</t>
  </si>
  <si>
    <t>Bangladesh</t>
  </si>
  <si>
    <t>196237953858</t>
  </si>
  <si>
    <t>32T4G1UC6L-BLACK</t>
  </si>
  <si>
    <t>32T4G1UC6L-BLACK-OS</t>
  </si>
  <si>
    <t>Michael Kors Black Convertible Crossbody Bag</t>
  </si>
  <si>
    <t>197853077713</t>
  </si>
  <si>
    <t>35F4GTVC1B-VANILLA</t>
  </si>
  <si>
    <t>35F4GTVC1B-VANILLA-OS</t>
  </si>
  <si>
    <t>Michael Kors Vanilla Flap Crossbody Bag</t>
  </si>
  <si>
    <t>VANILLA</t>
  </si>
  <si>
    <t>KH</t>
  </si>
  <si>
    <t>89.4% PVC, 9.6% POLY ESTER, 1% POLYURETHA NE</t>
  </si>
  <si>
    <t>197853804821</t>
  </si>
  <si>
    <t>35F4S1QC1L-DRIFTWOOD</t>
  </si>
  <si>
    <t>35F4S1QC1L-DRIFTWOOD-OS</t>
  </si>
  <si>
    <t>Michael Kors Chain Handle Crossbody Bag Beige</t>
  </si>
  <si>
    <t>DRIFTWOOD</t>
  </si>
  <si>
    <t>197853812888</t>
  </si>
  <si>
    <t>35F5SWHL8M-SILVER</t>
  </si>
  <si>
    <t>35F5SWHL8M-SILVER-OS</t>
  </si>
  <si>
    <t>Michael Kors Whitney Metallic Silver Crossbody Bag</t>
  </si>
  <si>
    <t>197853711051</t>
  </si>
  <si>
    <t>35T5SIMC5L-OPTIC WHITE</t>
  </si>
  <si>
    <t>35T5SIMC5L-OPTIC WHITE-OS</t>
  </si>
  <si>
    <t>Michael Kors Chain Crossbody Bag White</t>
  </si>
  <si>
    <t>OPTIC WHITE</t>
  </si>
  <si>
    <t>Shoulder bags</t>
  </si>
  <si>
    <t>197853460102</t>
  </si>
  <si>
    <t>30S5S8KE3V-WHITE</t>
  </si>
  <si>
    <t>30S5S8KE3V-WHITE-OS</t>
  </si>
  <si>
    <t>Michael Kors Large Signature Tote Bag White</t>
  </si>
  <si>
    <t>WHITE</t>
  </si>
  <si>
    <t>89.4% PVC, 9.6% POLY, 1% PU</t>
  </si>
  <si>
    <t>197853085657</t>
  </si>
  <si>
    <t>35F4S6RC0B-BLACK</t>
  </si>
  <si>
    <t>35F4S6RC0B-BLACK-OS</t>
  </si>
  <si>
    <t>Michael Kors Reed Black MK Logo Satchel Bag</t>
  </si>
  <si>
    <t>60% POLYESTER, 40% R PET</t>
  </si>
  <si>
    <t>197853278240</t>
  </si>
  <si>
    <t>35F4S6RC0T-BLACK</t>
  </si>
  <si>
    <t>35F4S6RC0T-BLACK-OS</t>
  </si>
  <si>
    <t>Michael Kors Pebbled Leather Black Shoulder Bag</t>
  </si>
  <si>
    <t>196237629715</t>
  </si>
  <si>
    <t>35S4G3FS2V-VANILLA</t>
  </si>
  <si>
    <t>35S4G3FS2V-VANILLA-OS</t>
  </si>
  <si>
    <t>Michael Kors MK Monogram Vanilla Shoulder Bucket Bag</t>
  </si>
  <si>
    <t>196237627186</t>
  </si>
  <si>
    <t>35S4GTVC5L-LT CREAM</t>
  </si>
  <si>
    <t>35S4GTVC5L-LT CREAM-OS</t>
  </si>
  <si>
    <t>Michael Kors Crossbody Shoulder Bag Light Cream</t>
  </si>
  <si>
    <t>Cream</t>
  </si>
  <si>
    <t>88.92% PVC, 11.08% P OLYESTER</t>
  </si>
  <si>
    <t>197853433557</t>
  </si>
  <si>
    <t>35S5S3FS2W-BLACK</t>
  </si>
  <si>
    <t>35S5S3FS2W-BLACK-OS</t>
  </si>
  <si>
    <t>Michael Kors Ombre Woven Shoulder Bag Black</t>
  </si>
  <si>
    <t>100% PAPER STRAW</t>
  </si>
  <si>
    <t>196237922434</t>
  </si>
  <si>
    <t>35T4S1YC1L-OPTIC WHITE</t>
  </si>
  <si>
    <t>35T4S1YC1L-OPTIC WHITE-OS</t>
  </si>
  <si>
    <t>Michael Kors White Leather Shoulder Bag Lock Charm</t>
  </si>
  <si>
    <t>OPTICWHITE</t>
  </si>
  <si>
    <t>197957001553</t>
  </si>
  <si>
    <t>MC26153-MIDNIGHT BLUE</t>
  </si>
  <si>
    <t>MC26153-MIDNIGHT BLUE-XS</t>
  </si>
  <si>
    <t>KELLS</t>
  </si>
  <si>
    <t>Blue</t>
  </si>
  <si>
    <t>100% POLYESTER</t>
  </si>
  <si>
    <t>Tote bags</t>
  </si>
  <si>
    <t>30S5G9IT2V-DUSTY</t>
  </si>
  <si>
    <t>30S5G9IT2V-DUSTY-OS</t>
  </si>
  <si>
    <t>Michael Kors Light Blue Signature Tote Bag</t>
  </si>
  <si>
    <t>DUSTY</t>
  </si>
  <si>
    <t>197853460584</t>
  </si>
  <si>
    <t>30S5S9IT2V-BLACK</t>
  </si>
  <si>
    <t>30S5S9IT2V-BLACK-OS</t>
  </si>
  <si>
    <t>Michael Kors Signature Tote Bag White</t>
  </si>
  <si>
    <t>197853808997</t>
  </si>
  <si>
    <t>35F5G4XT3V-POWDER BLUSH</t>
  </si>
  <si>
    <t>35F5G4XT3V-POWDER BLUSH-OS</t>
  </si>
  <si>
    <t>Michael Kors Signature Tote Bag Pink</t>
  </si>
  <si>
    <t>196237483485</t>
  </si>
  <si>
    <t>35H3STVT6B-410</t>
  </si>
  <si>
    <t>35H3STVT6B-410-OS</t>
  </si>
  <si>
    <t>Michael Kors Jet Set Medium Pocket Tote Navy</t>
  </si>
  <si>
    <t>196163074146</t>
  </si>
  <si>
    <t>35S0GTVT1L-Sunshine</t>
  </si>
  <si>
    <t>35S0GTVT1L-Sunshine-OS</t>
  </si>
  <si>
    <t>Michael Kors Jet Set Travel Sunshine Yellow Tote</t>
  </si>
  <si>
    <t>SUNSHINE</t>
  </si>
  <si>
    <t>PH</t>
  </si>
  <si>
    <t>193599717418</t>
  </si>
  <si>
    <t>35T0GCFT7L-OPTIC WHITE</t>
  </si>
  <si>
    <t>35T0GCFT7L-OPTIC WHITE-OS</t>
  </si>
  <si>
    <t>CHARLOTTE</t>
  </si>
  <si>
    <t>Clothing</t>
  </si>
  <si>
    <t>Bikini Bottoms</t>
  </si>
  <si>
    <t>755448206865</t>
  </si>
  <si>
    <t>MM4C964-TURQUOISE</t>
  </si>
  <si>
    <t>MM4C964-TURQUOISE-S</t>
  </si>
  <si>
    <t>Michael Kors Tribal Print Bikini Bottom Turquoise</t>
  </si>
  <si>
    <t>TURQUOISE</t>
  </si>
  <si>
    <t>100% NYLON</t>
  </si>
  <si>
    <t>755448206858</t>
  </si>
  <si>
    <t>MM4C964-TURQUOISE-XS</t>
  </si>
  <si>
    <t>Bikini Tops</t>
  </si>
  <si>
    <t>755448254613</t>
  </si>
  <si>
    <t>MM8D114-WHITE</t>
  </si>
  <si>
    <t>MM8D114-WHITE-M</t>
  </si>
  <si>
    <t>Michael Kors White Ruched Bandeau Bikini Top</t>
  </si>
  <si>
    <t>M</t>
  </si>
  <si>
    <t>Blazers</t>
  </si>
  <si>
    <t>197005513359</t>
  </si>
  <si>
    <t>CF4100VDZF-BLACK</t>
  </si>
  <si>
    <t>CF4100VDZF-BLACK-L</t>
  </si>
  <si>
    <t>Michael Kors Double Breasted Blazer Black</t>
  </si>
  <si>
    <t>88% NYLON, 12% EA</t>
  </si>
  <si>
    <t>L</t>
  </si>
  <si>
    <t>196237931245</t>
  </si>
  <si>
    <t>MR3100CENX-BRTDANDELION</t>
  </si>
  <si>
    <t>MR3100CENX-BRTDANDELION-0</t>
  </si>
  <si>
    <t>Michael Kors Crepe Blazer Bright Dandelion Yellow</t>
  </si>
  <si>
    <t>BRTDANDELION</t>
  </si>
  <si>
    <t>China</t>
  </si>
  <si>
    <t>70% TRIACETATE, 30% POLYESTER</t>
  </si>
  <si>
    <t>0</t>
  </si>
  <si>
    <t>196237233196</t>
  </si>
  <si>
    <t>MR3100CENX-CREW BLUE</t>
  </si>
  <si>
    <t>MR3100CENX-Crew Blue-0</t>
  </si>
  <si>
    <t>Michael Kors Crew Blue Single-Breasted Mensy Blazer</t>
  </si>
  <si>
    <t>CREW BLUE</t>
  </si>
  <si>
    <t>196237931962</t>
  </si>
  <si>
    <t>MT4108DENX-BLACK</t>
  </si>
  <si>
    <t>MT4108DENX-BLACK-0</t>
  </si>
  <si>
    <t>Michael Kors Double Breasted Belted Blazer Black</t>
  </si>
  <si>
    <t>196237931955</t>
  </si>
  <si>
    <t>MT4108DENX-BLACK-00</t>
  </si>
  <si>
    <t>00</t>
  </si>
  <si>
    <t>196237932013</t>
  </si>
  <si>
    <t>MT4108DENX-BLACK-10</t>
  </si>
  <si>
    <t>10</t>
  </si>
  <si>
    <t>196237932020</t>
  </si>
  <si>
    <t>MT4108DENX-BLACK-12</t>
  </si>
  <si>
    <t>12</t>
  </si>
  <si>
    <t>196237931979</t>
  </si>
  <si>
    <t>MT4108DENX-BLACK-2</t>
  </si>
  <si>
    <t>2</t>
  </si>
  <si>
    <t>196237931986</t>
  </si>
  <si>
    <t>MT4108DENX-BLACK-4</t>
  </si>
  <si>
    <t>4</t>
  </si>
  <si>
    <t>196237931993</t>
  </si>
  <si>
    <t>MT4108DENX-BLACK-6</t>
  </si>
  <si>
    <t>6</t>
  </si>
  <si>
    <t>196237932006</t>
  </si>
  <si>
    <t>MT4108DENX-BLACK-8</t>
  </si>
  <si>
    <t>8</t>
  </si>
  <si>
    <t>Bomber</t>
  </si>
  <si>
    <t>197005962874</t>
  </si>
  <si>
    <t>CR5208EBB0-MEADO</t>
  </si>
  <si>
    <t>CR5208EBB0-MEADO-M</t>
  </si>
  <si>
    <t>Michael Kors Olive Green Bomber Jacket</t>
  </si>
  <si>
    <t>MEADO</t>
  </si>
  <si>
    <t>197005962867</t>
  </si>
  <si>
    <t>CR5208EBB0-MEADO-S</t>
  </si>
  <si>
    <t>883661309664</t>
  </si>
  <si>
    <t>MC69223-BLACK</t>
  </si>
  <si>
    <t>MC69223-BLACK-M</t>
  </si>
  <si>
    <t>Michael Kors Quilted Bomber Jacket Black</t>
  </si>
  <si>
    <t>883661310837</t>
  </si>
  <si>
    <t>MC69223-OLIVE</t>
  </si>
  <si>
    <t>MC69223-OLIVE-M</t>
  </si>
  <si>
    <t>Michael Kors Quilted Bomber Jacket Olive Green</t>
  </si>
  <si>
    <t>OLIVE</t>
  </si>
  <si>
    <t>Boxer 3Pack</t>
  </si>
  <si>
    <t>191934456725</t>
  </si>
  <si>
    <t>6BR1L10033-NAVY</t>
  </si>
  <si>
    <t>6BR1L10033-NAVY-S</t>
  </si>
  <si>
    <t>Michael Kors Black Brief Underwear</t>
  </si>
  <si>
    <t>Sri Lanka</t>
  </si>
  <si>
    <t>95% COTTON, 5% ELAST ANE</t>
  </si>
  <si>
    <t>Bra</t>
  </si>
  <si>
    <t>196237090188</t>
  </si>
  <si>
    <t>JS3514041S-DARK BRANDY</t>
  </si>
  <si>
    <t>JS3514041S-DARK BRANDY-L</t>
  </si>
  <si>
    <t>MK CHARM SOLID SPORTS BRA</t>
  </si>
  <si>
    <t>DARK BRANDY</t>
  </si>
  <si>
    <t>75% POLYESTER, 25% E LASTANE</t>
  </si>
  <si>
    <t>Cardigans</t>
  </si>
  <si>
    <t>197853477599</t>
  </si>
  <si>
    <t>MF460Z6F5L-WHITE</t>
  </si>
  <si>
    <t>MF460Z6F5L-WHITE-XL</t>
  </si>
  <si>
    <t>Michael Kors White Sequin Tweed Button-Front Jacket</t>
  </si>
  <si>
    <t>94% RECYCLED VISCOSE , 6% POLYESTER</t>
  </si>
  <si>
    <t>XL</t>
  </si>
  <si>
    <t>Coats</t>
  </si>
  <si>
    <t>883661900465</t>
  </si>
  <si>
    <t>MC29628-SLATE</t>
  </si>
  <si>
    <t>MC29628-SLATE-XL</t>
  </si>
  <si>
    <t>Michael Kors Double Breasted Wool Pea Coat Charcoal</t>
  </si>
  <si>
    <t>SLATE</t>
  </si>
  <si>
    <t>80% WO, 20% POLY</t>
  </si>
  <si>
    <t>883661355111</t>
  </si>
  <si>
    <t>MC60251-BLACK</t>
  </si>
  <si>
    <t>MC60251-BLACK-XL</t>
  </si>
  <si>
    <t>Michael Kors Long Puffer Coat Brown</t>
  </si>
  <si>
    <t>1005 NYLON</t>
  </si>
  <si>
    <t>883661355173</t>
  </si>
  <si>
    <t>MC60251-DARK BROWN</t>
  </si>
  <si>
    <t>MC60251-DARK BROWN-L</t>
  </si>
  <si>
    <t>Michael Kors Long Puffer Coat Dark Brown</t>
  </si>
  <si>
    <t>DARK BROWN</t>
  </si>
  <si>
    <t>Denim</t>
  </si>
  <si>
    <t>196163989877</t>
  </si>
  <si>
    <t>35F3G6HB6B-BROWN</t>
  </si>
  <si>
    <t>35F3G6HB6B-BROWN-OS</t>
  </si>
  <si>
    <t>SHEILA</t>
  </si>
  <si>
    <t>196787201553</t>
  </si>
  <si>
    <t>49F3SHFS2L-OPTIC WHITE</t>
  </si>
  <si>
    <t>49F3SHFS2L-OPTIC WHITE-6</t>
  </si>
  <si>
    <t>SHEA LACE UP</t>
  </si>
  <si>
    <t>75% PU, 25% POLYESTE R</t>
  </si>
  <si>
    <t>196787201577</t>
  </si>
  <si>
    <t>49F3SHFS2L-OPTIC WHITE-7</t>
  </si>
  <si>
    <t>197005530448</t>
  </si>
  <si>
    <t>CF4900JFAU-BLUE</t>
  </si>
  <si>
    <t>CF4900JFAU-BLUE-30_32</t>
  </si>
  <si>
    <t>Michael Kors Relaxed Fit Jeans Blue</t>
  </si>
  <si>
    <t>100% Cotton</t>
  </si>
  <si>
    <t>30_32</t>
  </si>
  <si>
    <t>197005530455</t>
  </si>
  <si>
    <t>CF4900JFAU-BLUE-32_32</t>
  </si>
  <si>
    <t>32_32</t>
  </si>
  <si>
    <t>197005530479</t>
  </si>
  <si>
    <t>CF4900JFAU-BLUE-34_32</t>
  </si>
  <si>
    <t>34_32</t>
  </si>
  <si>
    <t>197005530486</t>
  </si>
  <si>
    <t>CF4900JFAU-BLUE-36_32</t>
  </si>
  <si>
    <t>36_32</t>
  </si>
  <si>
    <t>197005530493</t>
  </si>
  <si>
    <t>CF4900JFAU-BLUE-38_32</t>
  </si>
  <si>
    <t>38_32</t>
  </si>
  <si>
    <t>197005530509</t>
  </si>
  <si>
    <t>CF4900JFAU-BLUE-40_32</t>
  </si>
  <si>
    <t>40_32</t>
  </si>
  <si>
    <t>197005705396</t>
  </si>
  <si>
    <t>CR5900J0UK-BLACK</t>
  </si>
  <si>
    <t>CR5900J0UK-BLACK-XL</t>
  </si>
  <si>
    <t>Michael Kors Straight Leg Jeans White</t>
  </si>
  <si>
    <t>98% COTTON, 2% SPAND EX</t>
  </si>
  <si>
    <t>197005128287</t>
  </si>
  <si>
    <t>CS4906KBK8-ECRU</t>
  </si>
  <si>
    <t>CS4906KBK8-ECRU-S</t>
  </si>
  <si>
    <t>Michael Kors Ecru Denim Trucker Jacket</t>
  </si>
  <si>
    <t>Ecru</t>
  </si>
  <si>
    <t>98% CO, 2% SPANDEX</t>
  </si>
  <si>
    <t>196237527448</t>
  </si>
  <si>
    <t>MR49041FAU-DUBLW</t>
  </si>
  <si>
    <t>MR49041FAU-DUBLW-OS</t>
  </si>
  <si>
    <t>Michael Kors Flare Jeans Chain Belt Blue</t>
  </si>
  <si>
    <t>DUBLW</t>
  </si>
  <si>
    <t>100% PIMA COTTON</t>
  </si>
  <si>
    <t>Dresses</t>
  </si>
  <si>
    <t>197853838376</t>
  </si>
  <si>
    <t>JF5837AHHZ-POWDER BLUSH</t>
  </si>
  <si>
    <t>JF5837AHHZ-POWDER BLUSH-L</t>
  </si>
  <si>
    <t>Michael Kors Pleated Knit Dress Powder Blush</t>
  </si>
  <si>
    <t>52% RECYCLED VISCOSE , 46% NYLON, 2% ELAS TANE</t>
  </si>
  <si>
    <t>197853838369</t>
  </si>
  <si>
    <t>JF5837AHHZ-POWDER BLUSH-M</t>
  </si>
  <si>
    <t>197853838352</t>
  </si>
  <si>
    <t>JF5837AHHZ-POWDER BLUSH-S</t>
  </si>
  <si>
    <t>197853723948</t>
  </si>
  <si>
    <t>JT583325ZV-WHITE</t>
  </si>
  <si>
    <t>JT583325ZV-WHITE-XL</t>
  </si>
  <si>
    <t>Michael Kors White Eyelet Midi Dress</t>
  </si>
  <si>
    <t>65% RECYCLED VISCOSE , 35% NYLON</t>
  </si>
  <si>
    <t>197853723696</t>
  </si>
  <si>
    <t>JT5833K41S-DKS</t>
  </si>
  <si>
    <t>JT5833K41S-DKS-L</t>
  </si>
  <si>
    <t>Michael Kors Logo Trim Raspberry Tank Dress</t>
  </si>
  <si>
    <t>DARKRASPBERRY</t>
  </si>
  <si>
    <t>197853723689</t>
  </si>
  <si>
    <t>JT5833K41S-DKS-M</t>
  </si>
  <si>
    <t>197853723672</t>
  </si>
  <si>
    <t>JT5833K41S-DKS-S</t>
  </si>
  <si>
    <t>197853723702</t>
  </si>
  <si>
    <t>JT5833K41S-DKS-XL</t>
  </si>
  <si>
    <t>197853723665</t>
  </si>
  <si>
    <t>JT5833K41S-DKS-XS</t>
  </si>
  <si>
    <t>196237338211</t>
  </si>
  <si>
    <t>MH381VC7AW-DEEPF</t>
  </si>
  <si>
    <t>MH381VC7AW-DEEPF-OS</t>
  </si>
  <si>
    <t>Michael Kors Sparkle Long Sleeve Mini Dress Magenta</t>
  </si>
  <si>
    <t>DEEPF</t>
  </si>
  <si>
    <t>93% VI, 7% EA</t>
  </si>
  <si>
    <t>196237340115</t>
  </si>
  <si>
    <t>MH381ZPBAC-DEEPF</t>
  </si>
  <si>
    <t>MH381ZPBAC-DEEPF-OS</t>
  </si>
  <si>
    <t>Michael Kors Sequin Halter Mini Dress Burgundy</t>
  </si>
  <si>
    <t>55% REC POLY, 45% POLY</t>
  </si>
  <si>
    <t>196237696670</t>
  </si>
  <si>
    <t>MR4821R99G-SEA CORAL</t>
  </si>
  <si>
    <t>MR4821R99G-SEA CORAL-XL</t>
  </si>
  <si>
    <t>Michael Kors Satin Chain-Strap Mini Dress Sea Coral</t>
  </si>
  <si>
    <t>SEA CORAL</t>
  </si>
  <si>
    <t>82% TRIACETATE, 18% POLYESTER</t>
  </si>
  <si>
    <t>196237696687</t>
  </si>
  <si>
    <t>MR4821R99G-SEA CORAL-XXL</t>
  </si>
  <si>
    <t>XXL</t>
  </si>
  <si>
    <t>196237526809</t>
  </si>
  <si>
    <t>MR4826Y3GZ-MIDNIGHT BLUE</t>
  </si>
  <si>
    <t>MR4826Y3GZ-MIDNIGHT BLUE-2</t>
  </si>
  <si>
    <t>Michael Kors Cutout Mini Dress Midnight Blue</t>
  </si>
  <si>
    <t>92% POLYESTER, 8% EL ASTANE</t>
  </si>
  <si>
    <t>196237526816</t>
  </si>
  <si>
    <t>MR4826Y3GZ-MIDNIGHT BLUE-4</t>
  </si>
  <si>
    <t>196237526823</t>
  </si>
  <si>
    <t>MR4826Y3GZ-MIDNIGHT BLUE-6</t>
  </si>
  <si>
    <t>196237526786</t>
  </si>
  <si>
    <t>MR4826Y3GZ-MIDNIGHT BLUE-OO</t>
  </si>
  <si>
    <t>196237526793</t>
  </si>
  <si>
    <t>MR4826Y3GZ-MIDNIGHTBLUE-0</t>
  </si>
  <si>
    <t>2XS</t>
  </si>
  <si>
    <t>196237754387</t>
  </si>
  <si>
    <t>MS4821M33D-GREEN APPLE</t>
  </si>
  <si>
    <t>MS4821M33D-GREEN APPLE-S</t>
  </si>
  <si>
    <t>Michael Kors Ribbed Knit Maxi Dress Green Apple</t>
  </si>
  <si>
    <t>GREEN APPLE</t>
  </si>
  <si>
    <t>61% RECYCLED VISCOSE 22% NYLON 14% POLYE STER  3% ELASTANE</t>
  </si>
  <si>
    <t>196237754370</t>
  </si>
  <si>
    <t>MS4821M33D-GREEN APPLE-XS</t>
  </si>
  <si>
    <t>196237754424</t>
  </si>
  <si>
    <t>MS4821M33D-GREEN APPLE-XXL</t>
  </si>
  <si>
    <t>196237754363</t>
  </si>
  <si>
    <t>MS4821M33D-GREEN APPLE-XXS</t>
  </si>
  <si>
    <t>XXS</t>
  </si>
  <si>
    <t>196237755124</t>
  </si>
  <si>
    <t>MS4822X33D-GREEN APPLE</t>
  </si>
  <si>
    <t>MS4822X33D-GREEN APPLE-L</t>
  </si>
  <si>
    <t>Michael Kors Ring V Midi Dress Green Apple</t>
  </si>
  <si>
    <t>62% RECYCLED VISCOSE 21% NYLON 14% POLYE STER 3% ELASTANE</t>
  </si>
  <si>
    <t>196237755117</t>
  </si>
  <si>
    <t>MS4822X33D-GREEN APPLE-M</t>
  </si>
  <si>
    <t>196237755131</t>
  </si>
  <si>
    <t>MS4822X33D-GREEN APPLE-XL</t>
  </si>
  <si>
    <t>196237755148</t>
  </si>
  <si>
    <t>MS4822X33D-GREEN APPLE-XXL</t>
  </si>
  <si>
    <t>196237755087</t>
  </si>
  <si>
    <t>MS4822X33D-GREEN APPLE-XXS</t>
  </si>
  <si>
    <t>196237753069</t>
  </si>
  <si>
    <t>MS482EDF4C-WHITE</t>
  </si>
  <si>
    <t>MS482EDF4C-WHITE-L</t>
  </si>
  <si>
    <t>Michael Kors Stretch White Pleated Midi Dress</t>
  </si>
  <si>
    <t>96% ORGANIC COTTON, 4% ELASTANE</t>
  </si>
  <si>
    <t>196237753052</t>
  </si>
  <si>
    <t>MS482EDF4C-WHITE-M</t>
  </si>
  <si>
    <t>196237753045</t>
  </si>
  <si>
    <t>MS482EDF4C-WHITE-S</t>
  </si>
  <si>
    <t>196237753076</t>
  </si>
  <si>
    <t>MS482EDF4C-WHITE-XL</t>
  </si>
  <si>
    <t>196237753038</t>
  </si>
  <si>
    <t>MS482EDF4C-WHITE-XS</t>
  </si>
  <si>
    <t>196237753083</t>
  </si>
  <si>
    <t>MS482EDF4C-WHITE-XXL</t>
  </si>
  <si>
    <t>196237753021</t>
  </si>
  <si>
    <t>MS482EDF4C-WHITE-XXS</t>
  </si>
  <si>
    <t>196237753380</t>
  </si>
  <si>
    <t>MS482EH99G-CORAL</t>
  </si>
  <si>
    <t>MS482EH99G-CORAL-L</t>
  </si>
  <si>
    <t>Michael Kors Coral Satin Open Back Midi Dress</t>
  </si>
  <si>
    <t>CORAL</t>
  </si>
  <si>
    <t>196237753366</t>
  </si>
  <si>
    <t>MS482EH99G-CORAL-S</t>
  </si>
  <si>
    <t>197853491151</t>
  </si>
  <si>
    <t>MS582IDH68-LORANGE</t>
  </si>
  <si>
    <t>MS582IDH68-LORANGE-L</t>
  </si>
  <si>
    <t>Michael Kors Orange Lace Tiered Maxi Dress</t>
  </si>
  <si>
    <t>Orange</t>
  </si>
  <si>
    <t>81% NYLON, 19% VI</t>
  </si>
  <si>
    <t>197853491168</t>
  </si>
  <si>
    <t>MS582IDH68-LORANGE-XL</t>
  </si>
  <si>
    <t>197853491113</t>
  </si>
  <si>
    <t>MS582IDH68-LORANGE-XXS</t>
  </si>
  <si>
    <t>197853491472</t>
  </si>
  <si>
    <t>MS582MLH8K-EV GREEN</t>
  </si>
  <si>
    <t>MS582MLH8K-EV GREEN-L</t>
  </si>
  <si>
    <t>Michael Kors Floral Print Sleeveless Mini Dress Black</t>
  </si>
  <si>
    <t>Green</t>
  </si>
  <si>
    <t>88% REC POLY, 12% EA</t>
  </si>
  <si>
    <t>197853491434</t>
  </si>
  <si>
    <t>MS582MLH8K-EV GREEN-XXS</t>
  </si>
  <si>
    <t>197853493322</t>
  </si>
  <si>
    <t>MS582V1H81-DUSTY</t>
  </si>
  <si>
    <t>MS582V1H81-DUSTY-XL</t>
  </si>
  <si>
    <t>Michael Kors Floral Print Mini Shirt Dress Dusty</t>
  </si>
  <si>
    <t>55% REC POLY, 45% POLYESTER</t>
  </si>
  <si>
    <t>197853494374</t>
  </si>
  <si>
    <t>MS582WLF4C-MIDNIGHT BLUE</t>
  </si>
  <si>
    <t>MS582WLF4C-MIDNIGHT BLUE-XXS</t>
  </si>
  <si>
    <t>V NECK TIER DRESS</t>
  </si>
  <si>
    <t>96% CO, 4% EA</t>
  </si>
  <si>
    <t>197853495364</t>
  </si>
  <si>
    <t>MS582XRBFD-WHITE</t>
  </si>
  <si>
    <t>MS582XRBFD-WHITE-M</t>
  </si>
  <si>
    <t>Michael Kors White Ribbed Scoop Neck Maxi Dress</t>
  </si>
  <si>
    <t>64% REC VI , 35% NYLON, 1% EA</t>
  </si>
  <si>
    <t>197853495388</t>
  </si>
  <si>
    <t>MS582XRBFD-WHITE-XL</t>
  </si>
  <si>
    <t>197853496859</t>
  </si>
  <si>
    <t>MS5830I33D-SAFARI GREEN</t>
  </si>
  <si>
    <t>MS5830I33D-SAFARI GREEN-XL</t>
  </si>
  <si>
    <t>RIBBED SCOOP TANK DR</t>
  </si>
  <si>
    <t>76% REC VI, 16% POLY, 7% NYLON, 1% EA</t>
  </si>
  <si>
    <t>197853496811</t>
  </si>
  <si>
    <t>MS5830I33D-SAFARI GREEN-XS</t>
  </si>
  <si>
    <t>197853496804</t>
  </si>
  <si>
    <t>MS5830I33D-SAFARI GREEN-XXS</t>
  </si>
  <si>
    <t>197853497818</t>
  </si>
  <si>
    <t>MS5830LH81-CHAMBRAY</t>
  </si>
  <si>
    <t>MS5830LH81-CHAMBRAY-XL</t>
  </si>
  <si>
    <t>Michael Kors Floral Halter Pleat Midi Dress Chambray</t>
  </si>
  <si>
    <t>CHAMBRAY</t>
  </si>
  <si>
    <t>55% RECYCLED POLYEST ER, 45% POLYESTER</t>
  </si>
  <si>
    <t>Gilet</t>
  </si>
  <si>
    <t>883661902889</t>
  </si>
  <si>
    <t>MC60978-BURGUNDY</t>
  </si>
  <si>
    <t>MC60978-BURGUNDY-S</t>
  </si>
  <si>
    <t>Michael Kors Quilted Puffer Vest Burgundy</t>
  </si>
  <si>
    <t>BURGUNDY</t>
  </si>
  <si>
    <t>883661226268</t>
  </si>
  <si>
    <t>MC64112-RINS</t>
  </si>
  <si>
    <t>MC64112-RINS-S</t>
  </si>
  <si>
    <t>Michael Kors Quilted Puffer Vest Black</t>
  </si>
  <si>
    <t>RINS</t>
  </si>
  <si>
    <t>Hoodies</t>
  </si>
  <si>
    <t>196839867232</t>
  </si>
  <si>
    <t>CR460AN469-BLACK</t>
  </si>
  <si>
    <t>CR460AN469-BLACK-M</t>
  </si>
  <si>
    <t>Michael Kors KORS Logo Hoodie Black</t>
  </si>
  <si>
    <t>198912247290</t>
  </si>
  <si>
    <t>OF552QJ5MF-OLIVE</t>
  </si>
  <si>
    <t>OF552QJ5MF-OLIVE-L</t>
  </si>
  <si>
    <t>Michael Kors Embossed Logo Hoodie Olive</t>
  </si>
  <si>
    <t>75% ORGANIC COTTON, 25% RECYCLED POLYEST ER</t>
  </si>
  <si>
    <t>196839103286</t>
  </si>
  <si>
    <t>OS3605W469-HEATHER GREY</t>
  </si>
  <si>
    <t>OS3605W469-HEATHER GREY-M</t>
  </si>
  <si>
    <t>Michael Kors KORS Logo Hoodie Heather Grey</t>
  </si>
  <si>
    <t>HEATHER GREY</t>
  </si>
  <si>
    <t>Jackets</t>
  </si>
  <si>
    <t>197957262022</t>
  </si>
  <si>
    <t>77A7177M42-IVY</t>
  </si>
  <si>
    <t>77A7177M42-IVY-XL</t>
  </si>
  <si>
    <t>CROPPED PUFFER W  FUR COLLAR</t>
  </si>
  <si>
    <t>193600506796</t>
  </si>
  <si>
    <t>CF98CF17KS-BLACK</t>
  </si>
  <si>
    <t>CF98CF17KS-BLACK-XXL</t>
  </si>
  <si>
    <t>Michael Kors Black Leather Racer Jacket</t>
  </si>
  <si>
    <t>100% LAMB LEATHER</t>
  </si>
  <si>
    <t>197005962812</t>
  </si>
  <si>
    <t>CR5208EBB0-DUNE</t>
  </si>
  <si>
    <t>CR5208EBB0-DUNE-M</t>
  </si>
  <si>
    <t>Michael Kors Beige Mock Neck Bomber Jacket</t>
  </si>
  <si>
    <t>197005962799</t>
  </si>
  <si>
    <t>CR5208EBB0-DUNE-XS</t>
  </si>
  <si>
    <t>197005962850</t>
  </si>
  <si>
    <t>CR5208EBB0-DUNE-XXL</t>
  </si>
  <si>
    <t>197005962775</t>
  </si>
  <si>
    <t>CR5208EBB0-MIDNIGHT</t>
  </si>
  <si>
    <t>CR5208EBB0-MIDNIGHT-50R</t>
  </si>
  <si>
    <t>Michael Kors Light Blue Windbreaker Jacket</t>
  </si>
  <si>
    <t>MIDNIGHT</t>
  </si>
  <si>
    <t>50R</t>
  </si>
  <si>
    <t>198912122825</t>
  </si>
  <si>
    <t>CS5208LHBY-CHESNUT</t>
  </si>
  <si>
    <t>CS5208LHBY-CHESNUT-XL</t>
  </si>
  <si>
    <t>Michael Kors Garment-Dyed Overshirt Jacket Chestnut</t>
  </si>
  <si>
    <t>CHESNUT</t>
  </si>
  <si>
    <t>97% COTTON 3% SPANDEX</t>
  </si>
  <si>
    <t>883661158194</t>
  </si>
  <si>
    <t>MC24689-BLACK</t>
  </si>
  <si>
    <t>MC24689-BLACK-XS</t>
  </si>
  <si>
    <t>Michael Kors Black Zip Jacket</t>
  </si>
  <si>
    <t>883661277475</t>
  </si>
  <si>
    <t>MC27173-MIDNIGHT</t>
  </si>
  <si>
    <t>MC27173-MIDNIGHT-L</t>
  </si>
  <si>
    <t>Michael Kors Navy Hooded Windbreaker Jacket</t>
  </si>
  <si>
    <t>883661277666</t>
  </si>
  <si>
    <t>MC97043-BLACK</t>
  </si>
  <si>
    <t>MC97043-BLACK-S</t>
  </si>
  <si>
    <t>Michael Kors Black Hooded Rain Parka</t>
  </si>
  <si>
    <t>198912389907</t>
  </si>
  <si>
    <t>OR6204TKGP-BLACK_WHITE</t>
  </si>
  <si>
    <t>OR6204TKGP-BLACK_WHITE-XL</t>
  </si>
  <si>
    <t>Michael Kors MK Monogram Hooded Puffer Jacket Black White</t>
  </si>
  <si>
    <t>BLACK/WHITE</t>
  </si>
  <si>
    <t>100% Recycled Polyester</t>
  </si>
  <si>
    <t>197005536464</t>
  </si>
  <si>
    <t>UF4208J3SB-BLACK</t>
  </si>
  <si>
    <t>UF4208J3SB-BLACK-L</t>
  </si>
  <si>
    <t>Michael Kors Oversized Black Nylon Bomber Jacket</t>
  </si>
  <si>
    <t>197005536457</t>
  </si>
  <si>
    <t>UF4208J3SB-BLACK-M</t>
  </si>
  <si>
    <t>197005536440</t>
  </si>
  <si>
    <t>UF4208J3SB-BLACK-S</t>
  </si>
  <si>
    <t>197005536433</t>
  </si>
  <si>
    <t>UF4208J3SB-BLACK-XS</t>
  </si>
  <si>
    <t>Long Sleeve Polo Shirts</t>
  </si>
  <si>
    <t>197005523693</t>
  </si>
  <si>
    <t>CF4528TENL-BLACK</t>
  </si>
  <si>
    <t>CF4528TENL-BLACK-XS</t>
  </si>
  <si>
    <t>Michael Kors Black Long Sleeve Polo Shirt</t>
  </si>
  <si>
    <t>198912250511</t>
  </si>
  <si>
    <t>OF560DTH4X-HEATH</t>
  </si>
  <si>
    <t>OF560DTH4X-HEATH-L</t>
  </si>
  <si>
    <t>Michael Kors Grey Polo Shirt Heather</t>
  </si>
  <si>
    <t>HEATH</t>
  </si>
  <si>
    <t>55% EXTRA FINE MERIN O WOOL, 45% RECYCLED POLYESTER</t>
  </si>
  <si>
    <t>198912251297</t>
  </si>
  <si>
    <t>OF560IL469-THYME</t>
  </si>
  <si>
    <t>OF560IL469-THYME-XL</t>
  </si>
  <si>
    <t>FULL ZIP POLO</t>
  </si>
  <si>
    <t>THYME</t>
  </si>
  <si>
    <t>Long Sleeve Shirts</t>
  </si>
  <si>
    <t>196839342722</t>
  </si>
  <si>
    <t xml:space="preserve">CF3405Y8LU-WHITE </t>
  </si>
  <si>
    <t>CF3405Y8LU-WHITE -XXL</t>
  </si>
  <si>
    <t>Michael Kors White Dress Shirt</t>
  </si>
  <si>
    <t>97% COTTON, 3% SPAND EX</t>
  </si>
  <si>
    <t>197005111715</t>
  </si>
  <si>
    <t>CS44002BAH-DUSTY ROSE</t>
  </si>
  <si>
    <t>CS44002BAH-DUSTY ROSE-S</t>
  </si>
  <si>
    <t>Michael Kors Pink Striped Button-Up Shirt</t>
  </si>
  <si>
    <t>DUSTY ROSE</t>
  </si>
  <si>
    <t>55% LINEN, 45% LYOCELL</t>
  </si>
  <si>
    <t>197005111708</t>
  </si>
  <si>
    <t>CS44002BAH-DUSTY ROSE-XS</t>
  </si>
  <si>
    <t>888888305147</t>
  </si>
  <si>
    <t>JPMK0DS01532-BLUE</t>
  </si>
  <si>
    <t>JPMK0DS01532-BLUE-44</t>
  </si>
  <si>
    <t>Michael Kors Striped Dress Shirt Blue</t>
  </si>
  <si>
    <t>80% WO 18% POLY 2% EA</t>
  </si>
  <si>
    <t>44</t>
  </si>
  <si>
    <t>197005143266</t>
  </si>
  <si>
    <t>OT4408Q4YT-MIDNIGHT</t>
  </si>
  <si>
    <t>OT4408Q4YT-MIDNIGHT-XL</t>
  </si>
  <si>
    <t>Michael Kors Linen Long Sleeve Shirt Grey</t>
  </si>
  <si>
    <t>100% LINEN</t>
  </si>
  <si>
    <t>One-Piece Swimsuit</t>
  </si>
  <si>
    <t>193144764188</t>
  </si>
  <si>
    <t>MM24843-BLACK</t>
  </si>
  <si>
    <t>MM24843-BLACK-4</t>
  </si>
  <si>
    <t>Michael Kors Zebra Print Swimsuit Black White</t>
  </si>
  <si>
    <t>BLACK_WHITE</t>
  </si>
  <si>
    <t>100% Polyester</t>
  </si>
  <si>
    <t>759258185303</t>
  </si>
  <si>
    <t>MM5A117-CREW BLUE</t>
  </si>
  <si>
    <t>MM5A117-CREW BLUE-10</t>
  </si>
  <si>
    <t>Michael Kors Blue High-Neck One-Piece Swimsuit</t>
  </si>
  <si>
    <t>Padded Jackets</t>
  </si>
  <si>
    <t>883661159474</t>
  </si>
  <si>
    <t>MC60651-BLUE</t>
  </si>
  <si>
    <t>MC60651-BLUE-M</t>
  </si>
  <si>
    <t>Michael Kors Quilted Puffer Jacket Blue</t>
  </si>
  <si>
    <t>Pants</t>
  </si>
  <si>
    <t>196239491815</t>
  </si>
  <si>
    <t>CF29A5G2YF-PEARL GREY</t>
  </si>
  <si>
    <t>CF29A5G2YF-PEARL GREY-32_32</t>
  </si>
  <si>
    <t>Michael Kors Classic Black Slim Fit Jeans</t>
  </si>
  <si>
    <t>PEARL GREY</t>
  </si>
  <si>
    <t>Colombia</t>
  </si>
  <si>
    <t>98% COTTON, 2% ELAST ANE</t>
  </si>
  <si>
    <t>197005515100</t>
  </si>
  <si>
    <t>CF4303TENP-BLACK</t>
  </si>
  <si>
    <t>CF4303TENP-BLACK-36_32</t>
  </si>
  <si>
    <t>Michael Kors Drawstring Trouser Pants Black</t>
  </si>
  <si>
    <t>64% POLY, 34% VI, 2% EA</t>
  </si>
  <si>
    <t>197005961297</t>
  </si>
  <si>
    <t>CF4303TENP-MIDNIGHT</t>
  </si>
  <si>
    <t>CF4303TENP-MIDNIGHT-40_32</t>
  </si>
  <si>
    <t>Michael Kors Navy Blue Dress Pants Midnight</t>
  </si>
  <si>
    <t>197005961273</t>
  </si>
  <si>
    <t>CF4303TENP-WHITE</t>
  </si>
  <si>
    <t>CF4303TENP-WHITE-28_32</t>
  </si>
  <si>
    <t>Michael Kors Light Gray Jogger Pants</t>
  </si>
  <si>
    <t>28_32</t>
  </si>
  <si>
    <t>197005105448</t>
  </si>
  <si>
    <t>CS4301KDR2-KHAKI</t>
  </si>
  <si>
    <t>CS4301KDR2-KHAKI-28_32</t>
  </si>
  <si>
    <t>Michael Kors Slim Fit Chino Pants Khaki</t>
  </si>
  <si>
    <t>KHAKI</t>
  </si>
  <si>
    <t>66% ORGANIC CO, 31% LYOCELL, 3%</t>
  </si>
  <si>
    <t>197005105400</t>
  </si>
  <si>
    <t>CS4301KDR2-KHAKI-36_32</t>
  </si>
  <si>
    <t>197005105417</t>
  </si>
  <si>
    <t>CS4301KDR2-KHAKI-38_32</t>
  </si>
  <si>
    <t>197005105912</t>
  </si>
  <si>
    <t xml:space="preserve">CS4301KDR2-KHAKI-38_34 </t>
  </si>
  <si>
    <t>38_34</t>
  </si>
  <si>
    <t>197005105929</t>
  </si>
  <si>
    <t xml:space="preserve">CS4301KDR2-KHAKI-40_34 </t>
  </si>
  <si>
    <t>40_34</t>
  </si>
  <si>
    <t>197005121455</t>
  </si>
  <si>
    <t>CS452084GE-BLACK</t>
  </si>
  <si>
    <t>CS452084GE-BLACK-M</t>
  </si>
  <si>
    <t>Michael Kors Black Jogger Pants</t>
  </si>
  <si>
    <t>93% POLYESTER, 7% EL ASTANE</t>
  </si>
  <si>
    <t>197005128126</t>
  </si>
  <si>
    <t>CS4900BBK8-ECRU</t>
  </si>
  <si>
    <t>CS4900BBK8-ECRU-38_32</t>
  </si>
  <si>
    <t>Michael Kors Slim Fit Chino Pants Cream</t>
  </si>
  <si>
    <t>191934456053</t>
  </si>
  <si>
    <t>CS99A7A1ZC-BLACK</t>
  </si>
  <si>
    <t>CS99A7A1ZC-BLACK-30_34</t>
  </si>
  <si>
    <t>Michael Kors Slim Fit Jeans Black</t>
  </si>
  <si>
    <t>99% CO, 1% ELAST ANE</t>
  </si>
  <si>
    <t>30_34</t>
  </si>
  <si>
    <t>196237301888</t>
  </si>
  <si>
    <t>MH330K43GZ-DEEP FUCHSIA</t>
  </si>
  <si>
    <t>MH330K43GZ-DEEP FUCHSIA-2</t>
  </si>
  <si>
    <t>Michael Kors Feather Hem Crop Flare Pant Deep Fuchsia</t>
  </si>
  <si>
    <t>DEEP FUCHSIA</t>
  </si>
  <si>
    <t>MK0SP01014-BLACK</t>
  </si>
  <si>
    <t>MK0SP01014-BLACK-44</t>
  </si>
  <si>
    <t>Michael Kors Travel Pant Slim Black</t>
  </si>
  <si>
    <t>64% POLY 33% VI% lycra</t>
  </si>
  <si>
    <t>MK0SP01014-BLACK-46</t>
  </si>
  <si>
    <t>46</t>
  </si>
  <si>
    <t>Pullovers</t>
  </si>
  <si>
    <t>194391907168</t>
  </si>
  <si>
    <t>CF1601Y2DG-DRK MIDNIGHT</t>
  </si>
  <si>
    <t>CF1601Y2DG-DRK MIDNIGHT-XS</t>
  </si>
  <si>
    <t>Michael Kors Navy Merino Crew Neck Sweater</t>
  </si>
  <si>
    <t>DRK MIDNIGHT</t>
  </si>
  <si>
    <t>100% Wool</t>
  </si>
  <si>
    <t>197005523488</t>
  </si>
  <si>
    <t>CF4528J5MF-HEATHER GREY</t>
  </si>
  <si>
    <t>CF4528J5MF-HEATHER GREY-XS</t>
  </si>
  <si>
    <t>Michael Kors Embossed Logo Crew Sweatshirt Heather Grey</t>
  </si>
  <si>
    <t>50% CO, 25% REC POLY, 25% ORGANI</t>
  </si>
  <si>
    <t>196239492614</t>
  </si>
  <si>
    <t>CR1601Y2DG-ASH</t>
  </si>
  <si>
    <t>CR1601Y2DG-ASH-S</t>
  </si>
  <si>
    <t>Michael Kors Burgundy Long Sleeve Crew Neck Sweater</t>
  </si>
  <si>
    <t>ASH</t>
  </si>
  <si>
    <t>196839356958</t>
  </si>
  <si>
    <t>CR1601Y7AP-MERLOT MELAN</t>
  </si>
  <si>
    <t>CR1601Y7AP-MERLOT MELAN-XS</t>
  </si>
  <si>
    <t>Michael Kors Crew Neck Sweater Merlot</t>
  </si>
  <si>
    <t>MERLOT MELAN</t>
  </si>
  <si>
    <t>Short Sleeve Polo Shirts</t>
  </si>
  <si>
    <t>888318633260</t>
  </si>
  <si>
    <t>CB95FGVC93-HEATHER GREY</t>
  </si>
  <si>
    <t>CB95FGVC93-HEATHER GREY-M</t>
  </si>
  <si>
    <t>Michael Kors Grey Polo Shirt</t>
  </si>
  <si>
    <t>Grey</t>
  </si>
  <si>
    <t>888318633253</t>
  </si>
  <si>
    <t>CB95FGVC93-HEATHER GREY-S</t>
  </si>
  <si>
    <t>888318633246</t>
  </si>
  <si>
    <t>CB95FGVC93-HEATHER GREY-XS</t>
  </si>
  <si>
    <t>196839715496</t>
  </si>
  <si>
    <t xml:space="preserve">CH351PV1RT-CORDOVAN </t>
  </si>
  <si>
    <t>CH351PV1RT-CORDOVAN -S</t>
  </si>
  <si>
    <t>Michael Kors Striped Polo Shirt Burgundy</t>
  </si>
  <si>
    <t>CORDOVAN</t>
  </si>
  <si>
    <t>60% CO, 40% POLY</t>
  </si>
  <si>
    <t>196839862732</t>
  </si>
  <si>
    <t>CR451VA6PW-WHITE</t>
  </si>
  <si>
    <t>CR451VA6PW-WHITE-XS</t>
  </si>
  <si>
    <t>Michael Kors Classic White Polo Shirt</t>
  </si>
  <si>
    <t>Peru</t>
  </si>
  <si>
    <t>62% PIMA CO, 33% POLY, 5% SPANDE</t>
  </si>
  <si>
    <t>197005976772</t>
  </si>
  <si>
    <t>CS552HOHFK-HEATHER GREY</t>
  </si>
  <si>
    <t>CS552HOHFK-HEATHER GREY-XS</t>
  </si>
  <si>
    <t>Michael Kors Grey Zip Polo Shirt</t>
  </si>
  <si>
    <t>60% COTTON, 40% POLY ESTER</t>
  </si>
  <si>
    <t>197005976765</t>
  </si>
  <si>
    <t>CS552HOHFK-SAFARI</t>
  </si>
  <si>
    <t>CS552HOHFK-SAFARI-S</t>
  </si>
  <si>
    <t>Michael Kors Olive Green Polo Shirt</t>
  </si>
  <si>
    <t>197005294975</t>
  </si>
  <si>
    <t>CT460C47AP-KHAKI MELANGE</t>
  </si>
  <si>
    <t>CT460C47AP-KHAKI MELANGE-XS</t>
  </si>
  <si>
    <t>Michael Kors Beige Knit Polo Shirt</t>
  </si>
  <si>
    <t>KHAKI MELANGE</t>
  </si>
  <si>
    <t>198912247917</t>
  </si>
  <si>
    <t>OF552QLK3W-WHITE</t>
  </si>
  <si>
    <t>OF552QLK3W-WHITE-M</t>
  </si>
  <si>
    <t>FACET JQD ZIP POLO</t>
  </si>
  <si>
    <t>73% POLYESTER, 27% E LASTANE</t>
  </si>
  <si>
    <t>197005713568</t>
  </si>
  <si>
    <t>OS552IU5E9-JUNGLE</t>
  </si>
  <si>
    <t>OS552IU5E9-JUNGLE-M</t>
  </si>
  <si>
    <t>Michael Kors Lime Green Garment Dye Pique Polo</t>
  </si>
  <si>
    <t>JUNGLE</t>
  </si>
  <si>
    <t>197005719041</t>
  </si>
  <si>
    <t>OT45FY220B-DRAGONFRUIT HEATHER</t>
  </si>
  <si>
    <t>OT45FY220B-DRAGONFRUIT HEATHER-XXL</t>
  </si>
  <si>
    <t>Michael Kors Greenwich Pink Polo Shirt</t>
  </si>
  <si>
    <t>DRAGONFRUIT HEATHER</t>
  </si>
  <si>
    <t>100% ORGANIC COTTON</t>
  </si>
  <si>
    <t>Short Sleeve Shirts</t>
  </si>
  <si>
    <t>196839871963</t>
  </si>
  <si>
    <t>CS4405QDVN-BLACK</t>
  </si>
  <si>
    <t>CS4405QDVN-BLACK-S</t>
  </si>
  <si>
    <t>Michael Kors Black Short Sleeve Camp Shirt</t>
  </si>
  <si>
    <t>197005710987</t>
  </si>
  <si>
    <t>OS5404U4YT-WHITE</t>
  </si>
  <si>
    <t>OS5404U4YT-WHITE-L</t>
  </si>
  <si>
    <t>Michael Kors White Linen Short Sleeve Shirt</t>
  </si>
  <si>
    <t>197005143174</t>
  </si>
  <si>
    <t>OT4408Q4YT-WHITE</t>
  </si>
  <si>
    <t>OT4408Q4YT-WHITE-M</t>
  </si>
  <si>
    <t>Michael Kors White Short Sleeve Linen Shirt</t>
  </si>
  <si>
    <t>197005143204</t>
  </si>
  <si>
    <t>OT4408Q4YT-WHITE-XXL</t>
  </si>
  <si>
    <t>Short Sleeve T-shirts</t>
  </si>
  <si>
    <t>197005093288</t>
  </si>
  <si>
    <t>CB9608V687-MIDNIGHT</t>
  </si>
  <si>
    <t>CB9608V687-MIDNIGHT-S</t>
  </si>
  <si>
    <t>Michael Kors Relaxed Fit T-Shirt Midnight Navy</t>
  </si>
  <si>
    <t>70% CO,30% LINO</t>
  </si>
  <si>
    <t>197005093271</t>
  </si>
  <si>
    <t>CB9608V687-MIDNIGHT-XS</t>
  </si>
  <si>
    <t>197005963949</t>
  </si>
  <si>
    <t>CR5608V687-BLACK</t>
  </si>
  <si>
    <t>CR5608V687-BLACK-XS</t>
  </si>
  <si>
    <t>Michael Kors Black Crew Neck T-Shirt</t>
  </si>
  <si>
    <t>70% LINEN, 30% CO</t>
  </si>
  <si>
    <t>197005704023</t>
  </si>
  <si>
    <t>CR560DE7AP-BLACK</t>
  </si>
  <si>
    <t>CR560DE7AP-BLACK-M</t>
  </si>
  <si>
    <t>Michael Kors Black Cotton T-Shirt</t>
  </si>
  <si>
    <t>197005307231</t>
  </si>
  <si>
    <t>CT452AR5KS-CAMEL</t>
  </si>
  <si>
    <t>CT452AR5KS-CAMEL-L</t>
  </si>
  <si>
    <t>MK SIG RIB T-SHIRT</t>
  </si>
  <si>
    <t>CAMEL</t>
  </si>
  <si>
    <t>197005307224</t>
  </si>
  <si>
    <t>CT452AR5KS-CAMEL-M</t>
  </si>
  <si>
    <t>197005307217</t>
  </si>
  <si>
    <t>CT452AR5KS-CAMEL-S</t>
  </si>
  <si>
    <t>197005307248</t>
  </si>
  <si>
    <t>CT452AR5KS-CAMEL-XL</t>
  </si>
  <si>
    <t>197005307255</t>
  </si>
  <si>
    <t>CT452AR5KS-CAMEL-XXL</t>
  </si>
  <si>
    <t>197853291805</t>
  </si>
  <si>
    <t>JS451DC97J-PEARL GREY</t>
  </si>
  <si>
    <t>JS451DC97J-PEARL GREY-XS</t>
  </si>
  <si>
    <t>RHNSTUD CIRCLE MK LOGO T</t>
  </si>
  <si>
    <t>198912248747</t>
  </si>
  <si>
    <t>OF552QZFV4-CHERR</t>
  </si>
  <si>
    <t>OF552QZFV4-CHERR-S</t>
  </si>
  <si>
    <t>Michael Kors Logo White T-Shirt</t>
  </si>
  <si>
    <t>CHERR</t>
  </si>
  <si>
    <t>198912391894</t>
  </si>
  <si>
    <t>OR652XXFV4-DARK MOSS</t>
  </si>
  <si>
    <t>OR652XXFV4-DARK MOSS-L</t>
  </si>
  <si>
    <t>Michael Kors Ring Logo Tee Dark Moss</t>
  </si>
  <si>
    <t>Dark Moss</t>
  </si>
  <si>
    <t>Mexico</t>
  </si>
  <si>
    <t>198912391887</t>
  </si>
  <si>
    <t>OR652XXFV4-DARK MOSS-M</t>
  </si>
  <si>
    <t>198912391870</t>
  </si>
  <si>
    <t>OR652XXFV4-DARK MOSS-S</t>
  </si>
  <si>
    <t>198912391900</t>
  </si>
  <si>
    <t>OR652XXFV4-DARK MOSS-XL</t>
  </si>
  <si>
    <t>198912391757</t>
  </si>
  <si>
    <t>OR652XXFV4-WHITE</t>
  </si>
  <si>
    <t>OR652XXFV4-WHITE-L</t>
  </si>
  <si>
    <t>Michael Kors Ring Logo Tee White</t>
  </si>
  <si>
    <t>Shorts</t>
  </si>
  <si>
    <t>197005702883</t>
  </si>
  <si>
    <t>CR552G15MF-HEATHER GREY</t>
  </si>
  <si>
    <t>CR552G15MF-HEATHER GREY-M</t>
  </si>
  <si>
    <t>Michael Kors Drawstring Sweat Shorts Heather Grey</t>
  </si>
  <si>
    <t>75% COTTON, 25% RECY POLY</t>
  </si>
  <si>
    <t>197005702876</t>
  </si>
  <si>
    <t>CR552G15MF-HEATHER GREY-S</t>
  </si>
  <si>
    <t>197005702869</t>
  </si>
  <si>
    <t>CR552G15MF-HEATHER GREY-XS</t>
  </si>
  <si>
    <t>755448206933</t>
  </si>
  <si>
    <t>MM5C765-WHITE</t>
  </si>
  <si>
    <t>MM5C765-WHITE-L</t>
  </si>
  <si>
    <t>Michael Kors White Crochet Lace Shorts</t>
  </si>
  <si>
    <t>196163897615</t>
  </si>
  <si>
    <t>MS330129BA-WHITE</t>
  </si>
  <si>
    <t>MS330129BA-WHITE-OS</t>
  </si>
  <si>
    <t>Michael Kors High Waisted Pleated Shorts White</t>
  </si>
  <si>
    <t>54% LINEN, 46% VI</t>
  </si>
  <si>
    <t>197005050236</t>
  </si>
  <si>
    <t>OS452065MF-HEATHER GREY</t>
  </si>
  <si>
    <t>OS452065MF-HEATHER GREY-L</t>
  </si>
  <si>
    <t>Michael Kors Logo Tape Sweat Shorts Grey</t>
  </si>
  <si>
    <t>75% COTTON, 25% POLY ESTER</t>
  </si>
  <si>
    <t>197005050229</t>
  </si>
  <si>
    <t>OS452065MF-HEATHER GREY-M</t>
  </si>
  <si>
    <t>197005050212</t>
  </si>
  <si>
    <t>OS452065MF-HEATHER GREY-S</t>
  </si>
  <si>
    <t>Skirts</t>
  </si>
  <si>
    <t>197853835412</t>
  </si>
  <si>
    <t>JF570JSBS6-BLACK_GOLD</t>
  </si>
  <si>
    <t>JF570JSBS6-BLACK_GOLD-L</t>
  </si>
  <si>
    <t>Michael Kors Gold Sequin Mini Skirt</t>
  </si>
  <si>
    <t>BLACK/GOLD</t>
  </si>
  <si>
    <t>100%Polyester</t>
  </si>
  <si>
    <t>197853835405</t>
  </si>
  <si>
    <t>JF570JSBS6-BLACK_GOLD-M</t>
  </si>
  <si>
    <t>197853835399</t>
  </si>
  <si>
    <t>JF570JSBS6-BLACK_GOLD-S</t>
  </si>
  <si>
    <t>197853835467</t>
  </si>
  <si>
    <t>JF570JSBS6-BLACK_SILVER</t>
  </si>
  <si>
    <t>JF570JSBS6-BLACK_SILVER-L</t>
  </si>
  <si>
    <t>Michael Kors Sequin Camo Mini Skirt Silver</t>
  </si>
  <si>
    <t>BLACK_SILVER</t>
  </si>
  <si>
    <t>197853835450</t>
  </si>
  <si>
    <t>JF570JSBS6-BLACK_SILVER-M</t>
  </si>
  <si>
    <t>197853835443</t>
  </si>
  <si>
    <t>JF570JSBS6-BLACK_SILVER-S</t>
  </si>
  <si>
    <t>197853835474</t>
  </si>
  <si>
    <t>JF570JSBS6-BLACK_SILVER-XL</t>
  </si>
  <si>
    <t>197853835436</t>
  </si>
  <si>
    <t>JF570JSBS6-BLACK_SILVER-XS</t>
  </si>
  <si>
    <t>197853446618</t>
  </si>
  <si>
    <t>JS570HU5ZV-RED CLAY</t>
  </si>
  <si>
    <t>JS570HU5ZV-RED CLAY-M</t>
  </si>
  <si>
    <t>Michael Kors Red Clay Pleated Mini Skirt</t>
  </si>
  <si>
    <t>RED CLAY</t>
  </si>
  <si>
    <t>53% RECYCLED VISCOSE 45% NYLON 2% ELASTA NE</t>
  </si>
  <si>
    <t>197853446632</t>
  </si>
  <si>
    <t>JS570HU5ZV-RED CLAY-XL</t>
  </si>
  <si>
    <t>197853446380</t>
  </si>
  <si>
    <t>JS570HU5ZV-WHITE</t>
  </si>
  <si>
    <t>JS570HU5ZV-WHITE-XL</t>
  </si>
  <si>
    <t>Michael Kors White Pleated Stretch Mini Skirt</t>
  </si>
  <si>
    <t>197853446472</t>
  </si>
  <si>
    <t>JS570HU5ZV-WHT_MDNTBL</t>
  </si>
  <si>
    <t>JS570HU5ZV-WHT_MDNTBL-L</t>
  </si>
  <si>
    <t>WHT_MDNTBL</t>
  </si>
  <si>
    <t>197853446465</t>
  </si>
  <si>
    <t>JS570HU5ZV-WHT_MDNTBL-M</t>
  </si>
  <si>
    <t>197853446489</t>
  </si>
  <si>
    <t>JS570HU5ZV-WHT_MDNTBL-XL</t>
  </si>
  <si>
    <t>197853721500</t>
  </si>
  <si>
    <t>JT570IM41S-DKRASBERRY</t>
  </si>
  <si>
    <t>JT570IM41S-DKRASBERRY-L</t>
  </si>
  <si>
    <t>Michael Kors Logo Tape Mini Skirt Dark Raspberry</t>
  </si>
  <si>
    <t>DKRASBERRY</t>
  </si>
  <si>
    <t>197853721487</t>
  </si>
  <si>
    <t>JT570IM41S-DKRASBERRY-S</t>
  </si>
  <si>
    <t>197853721517</t>
  </si>
  <si>
    <t>JT570IM41S-DKRASBERRY-XL</t>
  </si>
  <si>
    <t>197853721470</t>
  </si>
  <si>
    <t>JT570IM41S-DKRASBERRY-XS</t>
  </si>
  <si>
    <t>197853721371</t>
  </si>
  <si>
    <t>JT570IM41S-MIDNICHET BLUE</t>
  </si>
  <si>
    <t>JT570IM41S-MIDNICHET BLUE-XS</t>
  </si>
  <si>
    <t>Michael Kors Logo Tape Mini Skirt Navy</t>
  </si>
  <si>
    <t>MIDNICHET BLUE</t>
  </si>
  <si>
    <t>197853489509</t>
  </si>
  <si>
    <t>MS570I0HHS-CHAMBRAY</t>
  </si>
  <si>
    <t>MS570I0HHS-CHAMBRAY-XL</t>
  </si>
  <si>
    <t>Michael Kors Blue Sequin Leopard Mini Skirt</t>
  </si>
  <si>
    <t>96% POLY, 4% EA</t>
  </si>
  <si>
    <t>Sleeveless Jacket</t>
  </si>
  <si>
    <t>883661226190</t>
  </si>
  <si>
    <t>MC64112-BLACK</t>
  </si>
  <si>
    <t>MC64112-BLACK-S</t>
  </si>
  <si>
    <t>Michael Kors Quilted Down Vest Black</t>
  </si>
  <si>
    <t>883661303303</t>
  </si>
  <si>
    <t>MC69633-BLACK</t>
  </si>
  <si>
    <t>MC69633-BLACK-XS</t>
  </si>
  <si>
    <t>196237760685</t>
  </si>
  <si>
    <t>MS4107P9BA-WHITE</t>
  </si>
  <si>
    <t>MS4107P9BA-WHITE-0</t>
  </si>
  <si>
    <t>Michael Kors White Sleeveless Blazer Vest</t>
  </si>
  <si>
    <t>54% LINEN, 46% VISCO SE</t>
  </si>
  <si>
    <t>196237760746</t>
  </si>
  <si>
    <t>MS4107P9BA-WHITE-12</t>
  </si>
  <si>
    <t>196237760692</t>
  </si>
  <si>
    <t>MS4107P9BA-WHITE-2</t>
  </si>
  <si>
    <t>Suits</t>
  </si>
  <si>
    <t>196163796765</t>
  </si>
  <si>
    <t>MS330H2ENX-WHITE</t>
  </si>
  <si>
    <t>MS330H2ENX-WHITE-OS</t>
  </si>
  <si>
    <t>Michael Kors White Tailored Suit Set</t>
  </si>
  <si>
    <t>70% TRIACETATE, 30% POLY</t>
  </si>
  <si>
    <t>197853480858</t>
  </si>
  <si>
    <t>MS530TFH6R-DUNE</t>
  </si>
  <si>
    <t>MS530TFH6R-DUNE-12</t>
  </si>
  <si>
    <t>Michael Kors Beige Linen Vest Suit Set</t>
  </si>
  <si>
    <t>57% LINEN, 43% CO</t>
  </si>
  <si>
    <t>Swimshorts</t>
  </si>
  <si>
    <t>197005125736</t>
  </si>
  <si>
    <t>CS47001BV0-CORAL</t>
  </si>
  <si>
    <t>CS47001BV0-CORAL-L</t>
  </si>
  <si>
    <t>Michael Kors Red White Striped Swim Shorts</t>
  </si>
  <si>
    <t>90% REC POLY, 10% SPANDEX</t>
  </si>
  <si>
    <t>197005125743</t>
  </si>
  <si>
    <t>CS47001BV0-CORAL-XL</t>
  </si>
  <si>
    <t>Tops</t>
  </si>
  <si>
    <t>197853832381</t>
  </si>
  <si>
    <t>JF551V8BS6-BLACK_GOLD</t>
  </si>
  <si>
    <t>JF551V8BS6-BLACK_GOLD-L</t>
  </si>
  <si>
    <t>Michael Kors Gold Sequined Logo Top</t>
  </si>
  <si>
    <t>197853832374</t>
  </si>
  <si>
    <t>JF551V8BS6-BLACK_GOLD-M</t>
  </si>
  <si>
    <t>197853832398</t>
  </si>
  <si>
    <t>JF551V8BS6-BLACK_GOLD-XL</t>
  </si>
  <si>
    <t>197853832350</t>
  </si>
  <si>
    <t>JF551V8BS6-BLACK_GOLD-XS</t>
  </si>
  <si>
    <t>197853832435</t>
  </si>
  <si>
    <t>JF551V8BS6-BLACK_SILVER</t>
  </si>
  <si>
    <t>JF551V8BS6-BLACK_SILVER-L</t>
  </si>
  <si>
    <t>Michael Kors Silver Sequined Logo Crop Top</t>
  </si>
  <si>
    <t>197853832428</t>
  </si>
  <si>
    <t>JF551V8BS6-BLACK_SILVER-M</t>
  </si>
  <si>
    <t>197853719255</t>
  </si>
  <si>
    <t>JT551RXJHL-DKRASBERRY</t>
  </si>
  <si>
    <t>JT551RXJHL-DKRASBERRY-L</t>
  </si>
  <si>
    <t>Michael Kors Pink Geometric Print Crop Top</t>
  </si>
  <si>
    <t>197853719248</t>
  </si>
  <si>
    <t>JT551RXJHL-DKRASBERRY-M</t>
  </si>
  <si>
    <t>197853719231</t>
  </si>
  <si>
    <t>JT551RXJHL-DKRASBERRY-S</t>
  </si>
  <si>
    <t>197853719262</t>
  </si>
  <si>
    <t>JT551RXJHL-DKRASBERRY-XL</t>
  </si>
  <si>
    <t>197853719224</t>
  </si>
  <si>
    <t>JT551RXJHL-DKRASBERRY-XS</t>
  </si>
  <si>
    <t>196237333926</t>
  </si>
  <si>
    <t>MH340JZENX-BLACK</t>
  </si>
  <si>
    <t>MH340JZENX-BLACK-0</t>
  </si>
  <si>
    <t>Michael Kors Sport Sequin Bustier Crop Top Black</t>
  </si>
  <si>
    <t>Zipped Sweatshirts</t>
  </si>
  <si>
    <t>197005285317</t>
  </si>
  <si>
    <t>CR4206XBB0-IVY</t>
  </si>
  <si>
    <t>CR4206XBB0-IVY-S</t>
  </si>
  <si>
    <t>Michael Kors Olive Green Zip Hoodie</t>
  </si>
  <si>
    <t>IVY</t>
  </si>
  <si>
    <t>197005285355</t>
  </si>
  <si>
    <t>CR4206XBB0-IVY-XXL</t>
  </si>
  <si>
    <t>Shoes</t>
  </si>
  <si>
    <t>Ballet Flats</t>
  </si>
  <si>
    <t>197677991967</t>
  </si>
  <si>
    <t>40T4CTFP1L-CAMEL</t>
  </si>
  <si>
    <t>40T4CTFP1L-CAMEL-9</t>
  </si>
  <si>
    <t>Michael Kors Collette Leather Ballet Flat Camel</t>
  </si>
  <si>
    <t>100% SHEEP LEATHER</t>
  </si>
  <si>
    <t>9</t>
  </si>
  <si>
    <t>39</t>
  </si>
  <si>
    <t>193210725167</t>
  </si>
  <si>
    <t>49F9FUFR3L-NAVY</t>
  </si>
  <si>
    <t>49F9FUFR3L-NAVY-10</t>
  </si>
  <si>
    <t>Michael Kors Fulton Moc Navy Leather Flat</t>
  </si>
  <si>
    <t>TEXTILE BASE COATED IN PU</t>
  </si>
  <si>
    <t>40</t>
  </si>
  <si>
    <t>193210725174</t>
  </si>
  <si>
    <t>49F9FUFR3L-NAVY-11</t>
  </si>
  <si>
    <t>11</t>
  </si>
  <si>
    <t>41</t>
  </si>
  <si>
    <t>193210725075</t>
  </si>
  <si>
    <t>49F9FUFR3L-NAVY-5.5</t>
  </si>
  <si>
    <t>5.5</t>
  </si>
  <si>
    <t>35.5</t>
  </si>
  <si>
    <t>193210725099</t>
  </si>
  <si>
    <t>49F9FUFR3L-NAVY-6.5</t>
  </si>
  <si>
    <t>6.5</t>
  </si>
  <si>
    <t>36.5</t>
  </si>
  <si>
    <t>193210725129</t>
  </si>
  <si>
    <t>49F9FUFR3L-NAVY-8</t>
  </si>
  <si>
    <t>38</t>
  </si>
  <si>
    <t>193210725136</t>
  </si>
  <si>
    <t>49F9FUFR3L-NAVY-8.5</t>
  </si>
  <si>
    <t>8.5</t>
  </si>
  <si>
    <t>38.5</t>
  </si>
  <si>
    <t>193210725143</t>
  </si>
  <si>
    <t>49F9FUFR3L-NAVY-9</t>
  </si>
  <si>
    <t>193210725150</t>
  </si>
  <si>
    <t>49F9FUFR3L-NAVY-9.5</t>
  </si>
  <si>
    <t>9.5</t>
  </si>
  <si>
    <t>39.5</t>
  </si>
  <si>
    <t>Boots</t>
  </si>
  <si>
    <t>198102157880</t>
  </si>
  <si>
    <t>49F4MNFB6L-LUGG MULTI</t>
  </si>
  <si>
    <t>49F4MNFB6L-LUGG MULTI-7</t>
  </si>
  <si>
    <t>Michael Kors Mindy Flat Knee-High Leather Boot Luggage</t>
  </si>
  <si>
    <t>LUGG MULTI</t>
  </si>
  <si>
    <t>7</t>
  </si>
  <si>
    <t>37</t>
  </si>
  <si>
    <t>198102157903</t>
  </si>
  <si>
    <t>49F4MNFB6L-LUGG MULTI-8</t>
  </si>
  <si>
    <t>198102161559</t>
  </si>
  <si>
    <t>49F4MNME5L-BLACK</t>
  </si>
  <si>
    <t>49F4MNME5L-BLACK-7</t>
  </si>
  <si>
    <t>Michael Kors Mindy Buckle Ankle Boots Black</t>
  </si>
  <si>
    <t>198446579973</t>
  </si>
  <si>
    <t>49F5RIFE7S-BLACK</t>
  </si>
  <si>
    <t>49F5RIFE7S-BLACK-10</t>
  </si>
  <si>
    <t>Michael Kors Ridley Black Knee-High Leather Boot</t>
  </si>
  <si>
    <t>198446579898</t>
  </si>
  <si>
    <t>49F5RIFE7S-BLACK-6</t>
  </si>
  <si>
    <t>36</t>
  </si>
  <si>
    <t>198446579911</t>
  </si>
  <si>
    <t>49F5RIFE7S-BLACK-7</t>
  </si>
  <si>
    <t>198446579935</t>
  </si>
  <si>
    <t>49F5RIFE7S-BLACK-8</t>
  </si>
  <si>
    <t>198446579959</t>
  </si>
  <si>
    <t>49F5RIFE7S-BLACK-9</t>
  </si>
  <si>
    <t>Decollette</t>
  </si>
  <si>
    <t>196238150164</t>
  </si>
  <si>
    <t>40F2HNMP2L-LIGHT BLUSH</t>
  </si>
  <si>
    <t>40F2HNMP2L-LIGHT BLUSH-8</t>
  </si>
  <si>
    <t>Michael Kors ALINA Pointed Toe Pumps Light Blush</t>
  </si>
  <si>
    <t>196238150195</t>
  </si>
  <si>
    <t>40F2HNMP2L-LIGHT BLUSH-9.5</t>
  </si>
  <si>
    <t>196238551954</t>
  </si>
  <si>
    <t>40F2HNMP2L-NAVY</t>
  </si>
  <si>
    <t>40F2HNMP2L-NAVY-9</t>
  </si>
  <si>
    <t>Michael Kors Navy Leather Pointed Toe Pumps</t>
  </si>
  <si>
    <t>196238149410</t>
  </si>
  <si>
    <t>40F2HNMP2L-PEANUT</t>
  </si>
  <si>
    <t>40F2HNMP2L-PEANUT-7.5</t>
  </si>
  <si>
    <t>Michael Kors ALINA Pointed Toe Pumps Nude</t>
  </si>
  <si>
    <t>7.5</t>
  </si>
  <si>
    <t>37.5</t>
  </si>
  <si>
    <t>198102295575</t>
  </si>
  <si>
    <t>40F4DTMP1M-SILVER</t>
  </si>
  <si>
    <t>40F4DTMP1M-SILVER-10</t>
  </si>
  <si>
    <t>Michael Kors Darrington Silver Metallic Slingback Pump</t>
  </si>
  <si>
    <t>198102295476</t>
  </si>
  <si>
    <t>40F4DTMP1M-SILVER-5</t>
  </si>
  <si>
    <t>5</t>
  </si>
  <si>
    <t>35</t>
  </si>
  <si>
    <t>198102295490</t>
  </si>
  <si>
    <t>40F4DTMP1M-SILVER-6</t>
  </si>
  <si>
    <t>198102295544</t>
  </si>
  <si>
    <t>40F4DTMP1M-SILVER-8.5</t>
  </si>
  <si>
    <t>198102295551</t>
  </si>
  <si>
    <t>40F4DTMP1M-SILVER-9</t>
  </si>
  <si>
    <t>198102295568</t>
  </si>
  <si>
    <t>40F4DTMP1M-SILVER-9.5</t>
  </si>
  <si>
    <t>888386871267</t>
  </si>
  <si>
    <t>40F4LUHS1L-BLACK</t>
  </si>
  <si>
    <t>40F4LUHS1L-BLACK-10</t>
  </si>
  <si>
    <t>Michael Kors Luna Black Leather Mule Heels</t>
  </si>
  <si>
    <t>888386871205</t>
  </si>
  <si>
    <t>40F4LUHS1L-BLACK-7</t>
  </si>
  <si>
    <t>888386871212</t>
  </si>
  <si>
    <t>40F4LUHS1L-BLACK-7.5</t>
  </si>
  <si>
    <t>888386871229</t>
  </si>
  <si>
    <t>40F4LUHS1L-BLACK-8</t>
  </si>
  <si>
    <t>888386871236</t>
  </si>
  <si>
    <t>40F4LUHS1L-BLACK-8.5</t>
  </si>
  <si>
    <t>196787960535</t>
  </si>
  <si>
    <t>40R3ALMP1L-NAVY</t>
  </si>
  <si>
    <t>40R3ALMP1L-NAVY-10</t>
  </si>
  <si>
    <t>Michael Kors Navy Pointed Toe Kitten Heel Pump</t>
  </si>
  <si>
    <t>196787960450</t>
  </si>
  <si>
    <t>40R3ALMP1L-NAVY-6</t>
  </si>
  <si>
    <t>196787960467</t>
  </si>
  <si>
    <t>40R3ALMP1L-NAVY-6.5</t>
  </si>
  <si>
    <t>196787960474</t>
  </si>
  <si>
    <t>40R3ALMP1L-NAVY-7</t>
  </si>
  <si>
    <t>196787960481</t>
  </si>
  <si>
    <t>40R3ALMP1L-NAVY-7.5</t>
  </si>
  <si>
    <t>196787960498</t>
  </si>
  <si>
    <t>40R3ALMP1L-NAVY-8</t>
  </si>
  <si>
    <t>196787960504</t>
  </si>
  <si>
    <t>40R3ALMP1L-NAVY-8.5</t>
  </si>
  <si>
    <t>197677022470</t>
  </si>
  <si>
    <t>40R4HNHP1L-NAVY</t>
  </si>
  <si>
    <t>40R4HNHP1L-NAVY-10</t>
  </si>
  <si>
    <t>Michael Kors Alina Navy Leather Pointed Pump</t>
  </si>
  <si>
    <t>197677022425</t>
  </si>
  <si>
    <t>40R4HNHP1L-NAVY-7.5</t>
  </si>
  <si>
    <t>197677022432</t>
  </si>
  <si>
    <t>40R4HNHP1L-NAVY-8</t>
  </si>
  <si>
    <t>197677022449</t>
  </si>
  <si>
    <t>40R4HNHP1L-NAVY-8.5</t>
  </si>
  <si>
    <t>197677022456</t>
  </si>
  <si>
    <t>40R4HNHP1L-NAVY-9</t>
  </si>
  <si>
    <t>197677022463</t>
  </si>
  <si>
    <t>40R4HNHP1L-NAVY-9.5</t>
  </si>
  <si>
    <t>197677026546</t>
  </si>
  <si>
    <t>40R4HNMP1L-BLACK</t>
  </si>
  <si>
    <t>40R4HNMP1L-BLACK-10</t>
  </si>
  <si>
    <t>Michael Kors Alina Black Pointed Toe Slingback Pump</t>
  </si>
  <si>
    <t>197677026461</t>
  </si>
  <si>
    <t>40R4HNMP1L-BLACK-6</t>
  </si>
  <si>
    <t>197677026478</t>
  </si>
  <si>
    <t>40R4HNMP1L-BLACK-6.5</t>
  </si>
  <si>
    <t>197677026485</t>
  </si>
  <si>
    <t>40R4HNMP1L-BLACK-7</t>
  </si>
  <si>
    <t>197677026492</t>
  </si>
  <si>
    <t>40R4HNMP1L-BLACK-7.5</t>
  </si>
  <si>
    <t>197677026508</t>
  </si>
  <si>
    <t>40R4HNMP1L-BLACK-8</t>
  </si>
  <si>
    <t>197677026515</t>
  </si>
  <si>
    <t>40R4HNMP1L-BLACK-8.5</t>
  </si>
  <si>
    <t>197677026522</t>
  </si>
  <si>
    <t>40R4HNMP1L-BLACK-9</t>
  </si>
  <si>
    <t>197677026539</t>
  </si>
  <si>
    <t>40R4HNMP1L-BLACK-9.5</t>
  </si>
  <si>
    <t>198446356468</t>
  </si>
  <si>
    <t>40T5AOMS1M-PALE GOLD</t>
  </si>
  <si>
    <t>40T5AOMS1M-PALE GOLD-6</t>
  </si>
  <si>
    <t>Michael Kors Alora Gold Snakeskin Slingback Heel</t>
  </si>
  <si>
    <t>PALE GOLD</t>
  </si>
  <si>
    <t>198446356475</t>
  </si>
  <si>
    <t>40T5AOMS1M-PALE GOLD-6.5</t>
  </si>
  <si>
    <t>198446356482</t>
  </si>
  <si>
    <t>40T5AOMS1M-PALE GOLD-7</t>
  </si>
  <si>
    <t>198446356130</t>
  </si>
  <si>
    <t>40T5AOMS1M-SILVER</t>
  </si>
  <si>
    <t>40T5AOMS1M-SILVER-6</t>
  </si>
  <si>
    <t>Michael Kors Alora Silver Croc Slingback Pump</t>
  </si>
  <si>
    <t>198446356147</t>
  </si>
  <si>
    <t>40T5AOMS1M-SILVER-6.5</t>
  </si>
  <si>
    <t>198446356154</t>
  </si>
  <si>
    <t>40T5AOMS1M-SILVER-7</t>
  </si>
  <si>
    <t>198446356161</t>
  </si>
  <si>
    <t>40T5AOMS1M-SILVER-7.5</t>
  </si>
  <si>
    <t>198446386113</t>
  </si>
  <si>
    <t>40T5HSMS1E-NATURAL</t>
  </si>
  <si>
    <t>40T5HSMS1E-NATURAL-5</t>
  </si>
  <si>
    <t>Michael Kors Haisley Snake Print Strappy Mule Heel Natural</t>
  </si>
  <si>
    <t>NATURAL</t>
  </si>
  <si>
    <t>100% Calf leather</t>
  </si>
  <si>
    <t>198102542136</t>
  </si>
  <si>
    <t>46F4EMMG6L-CAPPUCCINO</t>
  </si>
  <si>
    <t>46F4EMMG6L-CAPPUCCINO-35.5</t>
  </si>
  <si>
    <t>Michael Kors Pointed Slingback Pumps Cappuccino</t>
  </si>
  <si>
    <t>Italy</t>
  </si>
  <si>
    <t>198102542143</t>
  </si>
  <si>
    <t>46F4EMMG6L-CAPPUCCINO-36</t>
  </si>
  <si>
    <t>198102542150</t>
  </si>
  <si>
    <t>46F4EMMG6L-CAPPUCCINO-36.5</t>
  </si>
  <si>
    <t>198102542174</t>
  </si>
  <si>
    <t>46F4EMMG6L-CAPPUCCINO-37.5</t>
  </si>
  <si>
    <t>198102542198</t>
  </si>
  <si>
    <t>46F4EMMG6L-CAPPUCCINO-38.5</t>
  </si>
  <si>
    <t>198102542631</t>
  </si>
  <si>
    <t>46F4WNHP6H-CAPPUCCINO</t>
  </si>
  <si>
    <t>46F4WNHP6H-CAPPUCCINO-35.5</t>
  </si>
  <si>
    <t>Michael Kors Leopard Print Stiletto Pumps Cappuccino</t>
  </si>
  <si>
    <t>198102542716</t>
  </si>
  <si>
    <t>46F4WNHP6H-CAPPUCCINO-39.5</t>
  </si>
  <si>
    <t>190561299668</t>
  </si>
  <si>
    <t>46F6REHP1W-BLACK</t>
  </si>
  <si>
    <t>46F6REHP1W-BLACK-OS</t>
  </si>
  <si>
    <t>Michael Kors Chain Strap Pointed Toe Pumps Black</t>
  </si>
  <si>
    <t>IT</t>
  </si>
  <si>
    <t>Espadrilles</t>
  </si>
  <si>
    <t>198446028587</t>
  </si>
  <si>
    <t>40S5LYFP1L-SAFARI GREEN</t>
  </si>
  <si>
    <t>40S5LYFP1L-SAFARI GREEN-7.5</t>
  </si>
  <si>
    <t>Michael Kors Black Leather Espadrille Flats</t>
  </si>
  <si>
    <t>198446028594</t>
  </si>
  <si>
    <t>40S5LYFP1L-SAFARI GREEN-8</t>
  </si>
  <si>
    <t>198446028600</t>
  </si>
  <si>
    <t>40S5LYFP1L-SAFARI GREEN-8.5</t>
  </si>
  <si>
    <t>Lace-up shoes</t>
  </si>
  <si>
    <t>198102541108</t>
  </si>
  <si>
    <t>46F4ATFPSL-BLACK</t>
  </si>
  <si>
    <t>46F4ATFPSL-BLACK-36</t>
  </si>
  <si>
    <t>Michael Kors Annette Black Leather Oxford Lace-Up</t>
  </si>
  <si>
    <t>Mocassins</t>
  </si>
  <si>
    <t>197677966071</t>
  </si>
  <si>
    <t>40T4CAFP1L-BLACK</t>
  </si>
  <si>
    <t>40T4CAFP1L-BLACK-6</t>
  </si>
  <si>
    <t>Michael Kors Cameron Platform Boat Shoes Black</t>
  </si>
  <si>
    <t>197677966118</t>
  </si>
  <si>
    <t>40T4CAFP1L-BLACK-8</t>
  </si>
  <si>
    <t>197677966132</t>
  </si>
  <si>
    <t>40T4CAFP1L-BLACK-9</t>
  </si>
  <si>
    <t>197677966149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</si>
</sst>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i/>
      <sz val="12"/>
      <color indexed="55"/>
      <name val="Times New Roman"/>
      <family val="1"/>
    </font>
    <font>
      <b/>
      <sz val="14"/>
      <color indexed="10"/>
      <name val="Times New Roman"/>
      <family val="1"/>
    </font>
    <font>
      <b/>
      <sz val="14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6"/>
      <color indexed="9"/>
      <name val="Times New Roman"/>
      <family val="1"/>
    </font>
    <font>
      <b/>
      <sz val="22"/>
      <color indexed="9"/>
      <name val="Times New Roman"/>
      <family val="1"/>
    </font>
    <font>
      <b/>
      <sz val="36"/>
      <color indexed="9"/>
      <name val="Times New Roman"/>
      <family val="1"/>
    </font>
    <font>
      <b/>
      <sz val="14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3"/>
      </patternFill>
    </fill>
    <fill>
      <patternFill patternType="solid">
        <fgColor indexed="10"/>
        <bgColor indexed="63"/>
      </patternFill>
    </fill>
    <fill>
      <patternFill patternType="solid">
        <fgColor indexed="56"/>
        <bgColor indexed="63"/>
      </patternFill>
    </fill>
    <fill>
      <patternFill patternType="solid">
        <fgColor indexed="1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9"/>
        <bgColor indexed="64"/>
      </patternFill>
    </fill>
  </fills>
  <borders count="4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3" fontId="6" fillId="3" borderId="21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 wrapText="1"/>
    </xf>
    <xf numFmtId="3" fontId="8" fillId="5" borderId="21" xfId="0" applyNumberFormat="1" applyFont="1" applyFill="1" applyBorder="1" applyAlignment="1">
      <alignment horizontal="center" vertical="center" wrapText="1"/>
    </xf>
    <xf numFmtId="164" fontId="6" fillId="6" borderId="2" xfId="0" applyNumberFormat="1" applyFont="1" applyFill="1" applyBorder="1" applyAlignment="1">
      <alignment horizontal="center" vertical="center" wrapText="1"/>
    </xf>
    <xf numFmtId="164" fontId="6" fillId="6" borderId="30" xfId="0" applyNumberFormat="1" applyFont="1" applyFill="1" applyBorder="1" applyAlignment="1">
      <alignment horizontal="center" vertical="center" wrapText="1"/>
    </xf>
    <xf numFmtId="44" fontId="11" fillId="0" borderId="4" xfId="1" applyFont="1" applyBorder="1"/>
    <xf numFmtId="0" fontId="11" fillId="0" borderId="31" xfId="0" applyFont="1" applyBorder="1"/>
    <xf numFmtId="0" fontId="2" fillId="0" borderId="3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6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6" xfId="0" applyFont="1" applyFill="1" applyBorder="1" applyAlignment="1">
      <alignment horizontal="center" vertical="center" wrapText="1"/>
    </xf>
    <xf numFmtId="0" fontId="10" fillId="7" borderId="30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303" Type="http://schemas.openxmlformats.org/officeDocument/2006/relationships/image" Target="../media/image303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45" Type="http://schemas.openxmlformats.org/officeDocument/2006/relationships/image" Target="../media/image345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35" Type="http://schemas.openxmlformats.org/officeDocument/2006/relationships/image" Target="../media/image335.pn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346" Type="http://schemas.openxmlformats.org/officeDocument/2006/relationships/image" Target="../media/image346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pn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pn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pn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3" Type="http://schemas.openxmlformats.org/officeDocument/2006/relationships/image" Target="../media/image31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334" Type="http://schemas.openxmlformats.org/officeDocument/2006/relationships/image" Target="../media/image334.png"/><Relationship Id="rId350" Type="http://schemas.openxmlformats.org/officeDocument/2006/relationships/image" Target="../media/image350.png"/><Relationship Id="rId355" Type="http://schemas.openxmlformats.org/officeDocument/2006/relationships/image" Target="../media/image35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pn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pn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pn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png"/><Relationship Id="rId354" Type="http://schemas.openxmlformats.org/officeDocument/2006/relationships/image" Target="../media/image354.pn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47625</xdr:rowOff>
    </xdr:from>
    <xdr:to>
      <xdr:col>1</xdr:col>
      <xdr:colOff>2162175</xdr:colOff>
      <xdr:row>2</xdr:row>
      <xdr:rowOff>2219325</xdr:rowOff>
    </xdr:to>
    <xdr:pic>
      <xdr:nvPicPr>
        <xdr:cNvPr id="1201" name="Image 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" y="1304925"/>
          <a:ext cx="206692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</xdr:row>
      <xdr:rowOff>47625</xdr:rowOff>
    </xdr:from>
    <xdr:to>
      <xdr:col>1</xdr:col>
      <xdr:colOff>2247900</xdr:colOff>
      <xdr:row>3</xdr:row>
      <xdr:rowOff>2276475</xdr:rowOff>
    </xdr:to>
    <xdr:pic>
      <xdr:nvPicPr>
        <xdr:cNvPr id="1202" name="Image 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5800" y="3733800"/>
          <a:ext cx="2152650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11</xdr:row>
      <xdr:rowOff>104775</xdr:rowOff>
    </xdr:from>
    <xdr:to>
      <xdr:col>1</xdr:col>
      <xdr:colOff>2219325</xdr:colOff>
      <xdr:row>11</xdr:row>
      <xdr:rowOff>2286000</xdr:rowOff>
    </xdr:to>
    <xdr:pic>
      <xdr:nvPicPr>
        <xdr:cNvPr id="1203" name="Image 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42950" y="13639800"/>
          <a:ext cx="20669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190500</xdr:colOff>
      <xdr:row>12</xdr:row>
      <xdr:rowOff>123825</xdr:rowOff>
    </xdr:from>
    <xdr:to>
      <xdr:col>1</xdr:col>
      <xdr:colOff>2209800</xdr:colOff>
      <xdr:row>12</xdr:row>
      <xdr:rowOff>2352675</xdr:rowOff>
    </xdr:to>
    <xdr:pic>
      <xdr:nvPicPr>
        <xdr:cNvPr id="1204" name="Image 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1050" y="16087725"/>
          <a:ext cx="2019300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13</xdr:row>
      <xdr:rowOff>47625</xdr:rowOff>
    </xdr:from>
    <xdr:to>
      <xdr:col>1</xdr:col>
      <xdr:colOff>2190750</xdr:colOff>
      <xdr:row>13</xdr:row>
      <xdr:rowOff>2266950</xdr:rowOff>
    </xdr:to>
    <xdr:pic>
      <xdr:nvPicPr>
        <xdr:cNvPr id="1205" name="Image 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5800" y="18440400"/>
          <a:ext cx="2095500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</xdr:row>
      <xdr:rowOff>47625</xdr:rowOff>
    </xdr:from>
    <xdr:to>
      <xdr:col>1</xdr:col>
      <xdr:colOff>2181225</xdr:colOff>
      <xdr:row>14</xdr:row>
      <xdr:rowOff>2295525</xdr:rowOff>
    </xdr:to>
    <xdr:pic>
      <xdr:nvPicPr>
        <xdr:cNvPr id="1206" name="Image 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5800" y="20869275"/>
          <a:ext cx="2085975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</xdr:row>
      <xdr:rowOff>47625</xdr:rowOff>
    </xdr:from>
    <xdr:to>
      <xdr:col>1</xdr:col>
      <xdr:colOff>2238375</xdr:colOff>
      <xdr:row>15</xdr:row>
      <xdr:rowOff>2295525</xdr:rowOff>
    </xdr:to>
    <xdr:pic>
      <xdr:nvPicPr>
        <xdr:cNvPr id="1207" name="Image 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5800" y="23298150"/>
          <a:ext cx="2143125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16</xdr:row>
      <xdr:rowOff>47625</xdr:rowOff>
    </xdr:from>
    <xdr:to>
      <xdr:col>1</xdr:col>
      <xdr:colOff>2286000</xdr:colOff>
      <xdr:row>16</xdr:row>
      <xdr:rowOff>2305050</xdr:rowOff>
    </xdr:to>
    <xdr:pic>
      <xdr:nvPicPr>
        <xdr:cNvPr id="1208" name="Image 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85800" y="25727025"/>
          <a:ext cx="2190750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37</xdr:row>
      <xdr:rowOff>47625</xdr:rowOff>
    </xdr:from>
    <xdr:to>
      <xdr:col>1</xdr:col>
      <xdr:colOff>2286000</xdr:colOff>
      <xdr:row>37</xdr:row>
      <xdr:rowOff>2266950</xdr:rowOff>
    </xdr:to>
    <xdr:pic>
      <xdr:nvPicPr>
        <xdr:cNvPr id="1209" name="Image 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85800" y="64179450"/>
          <a:ext cx="2190750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40</xdr:row>
      <xdr:rowOff>47625</xdr:rowOff>
    </xdr:from>
    <xdr:to>
      <xdr:col>1</xdr:col>
      <xdr:colOff>2238375</xdr:colOff>
      <xdr:row>40</xdr:row>
      <xdr:rowOff>2238375</xdr:rowOff>
    </xdr:to>
    <xdr:pic>
      <xdr:nvPicPr>
        <xdr:cNvPr id="1210" name="Image 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85800" y="69389625"/>
          <a:ext cx="2143125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41</xdr:row>
      <xdr:rowOff>47625</xdr:rowOff>
    </xdr:from>
    <xdr:to>
      <xdr:col>1</xdr:col>
      <xdr:colOff>2181225</xdr:colOff>
      <xdr:row>41</xdr:row>
      <xdr:rowOff>2257425</xdr:rowOff>
    </xdr:to>
    <xdr:pic>
      <xdr:nvPicPr>
        <xdr:cNvPr id="1211" name="Image 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85800" y="71818500"/>
          <a:ext cx="2085975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45</xdr:row>
      <xdr:rowOff>142875</xdr:rowOff>
    </xdr:from>
    <xdr:to>
      <xdr:col>1</xdr:col>
      <xdr:colOff>2276475</xdr:colOff>
      <xdr:row>46</xdr:row>
      <xdr:rowOff>1219200</xdr:rowOff>
    </xdr:to>
    <xdr:pic>
      <xdr:nvPicPr>
        <xdr:cNvPr id="1212" name="Image 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04850" y="79552800"/>
          <a:ext cx="2162175" cy="2466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52</xdr:row>
      <xdr:rowOff>47625</xdr:rowOff>
    </xdr:from>
    <xdr:to>
      <xdr:col>1</xdr:col>
      <xdr:colOff>2257425</xdr:colOff>
      <xdr:row>52</xdr:row>
      <xdr:rowOff>2305050</xdr:rowOff>
    </xdr:to>
    <xdr:pic>
      <xdr:nvPicPr>
        <xdr:cNvPr id="1213" name="Image 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85800" y="90239850"/>
          <a:ext cx="2162175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58</xdr:row>
      <xdr:rowOff>47625</xdr:rowOff>
    </xdr:from>
    <xdr:to>
      <xdr:col>1</xdr:col>
      <xdr:colOff>2276475</xdr:colOff>
      <xdr:row>58</xdr:row>
      <xdr:rowOff>2257425</xdr:rowOff>
    </xdr:to>
    <xdr:pic>
      <xdr:nvPicPr>
        <xdr:cNvPr id="1214" name="Image 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85800" y="102736650"/>
          <a:ext cx="2181225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60</xdr:row>
      <xdr:rowOff>190500</xdr:rowOff>
    </xdr:from>
    <xdr:to>
      <xdr:col>1</xdr:col>
      <xdr:colOff>2305050</xdr:colOff>
      <xdr:row>60</xdr:row>
      <xdr:rowOff>2286000</xdr:rowOff>
    </xdr:to>
    <xdr:pic>
      <xdr:nvPicPr>
        <xdr:cNvPr id="1215" name="Image 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38175" y="107737275"/>
          <a:ext cx="2257425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66</xdr:row>
      <xdr:rowOff>47625</xdr:rowOff>
    </xdr:from>
    <xdr:to>
      <xdr:col>1</xdr:col>
      <xdr:colOff>2286000</xdr:colOff>
      <xdr:row>66</xdr:row>
      <xdr:rowOff>2381250</xdr:rowOff>
    </xdr:to>
    <xdr:pic>
      <xdr:nvPicPr>
        <xdr:cNvPr id="1216" name="Image 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85800" y="123196350"/>
          <a:ext cx="2190750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63</xdr:row>
      <xdr:rowOff>47625</xdr:rowOff>
    </xdr:from>
    <xdr:to>
      <xdr:col>1</xdr:col>
      <xdr:colOff>2305050</xdr:colOff>
      <xdr:row>63</xdr:row>
      <xdr:rowOff>2409825</xdr:rowOff>
    </xdr:to>
    <xdr:pic>
      <xdr:nvPicPr>
        <xdr:cNvPr id="1217" name="Image 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85800" y="115395375"/>
          <a:ext cx="22098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72</xdr:row>
      <xdr:rowOff>47625</xdr:rowOff>
    </xdr:from>
    <xdr:to>
      <xdr:col>1</xdr:col>
      <xdr:colOff>2228850</xdr:colOff>
      <xdr:row>72</xdr:row>
      <xdr:rowOff>2457450</xdr:rowOff>
    </xdr:to>
    <xdr:pic>
      <xdr:nvPicPr>
        <xdr:cNvPr id="1218" name="Image 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685800" y="138798300"/>
          <a:ext cx="213360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74</xdr:row>
      <xdr:rowOff>47625</xdr:rowOff>
    </xdr:from>
    <xdr:to>
      <xdr:col>1</xdr:col>
      <xdr:colOff>2238375</xdr:colOff>
      <xdr:row>74</xdr:row>
      <xdr:rowOff>2466975</xdr:rowOff>
    </xdr:to>
    <xdr:pic>
      <xdr:nvPicPr>
        <xdr:cNvPr id="1219" name="Image 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85800" y="143998950"/>
          <a:ext cx="21431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76</xdr:row>
      <xdr:rowOff>47625</xdr:rowOff>
    </xdr:from>
    <xdr:to>
      <xdr:col>1</xdr:col>
      <xdr:colOff>2352675</xdr:colOff>
      <xdr:row>76</xdr:row>
      <xdr:rowOff>2466975</xdr:rowOff>
    </xdr:to>
    <xdr:pic>
      <xdr:nvPicPr>
        <xdr:cNvPr id="1220" name="Image 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685800" y="149199600"/>
          <a:ext cx="22574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77</xdr:row>
      <xdr:rowOff>47625</xdr:rowOff>
    </xdr:from>
    <xdr:to>
      <xdr:col>1</xdr:col>
      <xdr:colOff>2295525</xdr:colOff>
      <xdr:row>77</xdr:row>
      <xdr:rowOff>2428875</xdr:rowOff>
    </xdr:to>
    <xdr:pic>
      <xdr:nvPicPr>
        <xdr:cNvPr id="1221" name="Image 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85800" y="151799925"/>
          <a:ext cx="2200275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79</xdr:row>
      <xdr:rowOff>47625</xdr:rowOff>
    </xdr:from>
    <xdr:to>
      <xdr:col>1</xdr:col>
      <xdr:colOff>2257425</xdr:colOff>
      <xdr:row>79</xdr:row>
      <xdr:rowOff>2495550</xdr:rowOff>
    </xdr:to>
    <xdr:pic>
      <xdr:nvPicPr>
        <xdr:cNvPr id="1222" name="Image 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685800" y="157000575"/>
          <a:ext cx="216217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80</xdr:row>
      <xdr:rowOff>47625</xdr:rowOff>
    </xdr:from>
    <xdr:to>
      <xdr:col>1</xdr:col>
      <xdr:colOff>2190750</xdr:colOff>
      <xdr:row>80</xdr:row>
      <xdr:rowOff>2476500</xdr:rowOff>
    </xdr:to>
    <xdr:pic>
      <xdr:nvPicPr>
        <xdr:cNvPr id="1223" name="Image 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685800" y="159600900"/>
          <a:ext cx="20955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82</xdr:row>
      <xdr:rowOff>47625</xdr:rowOff>
    </xdr:from>
    <xdr:to>
      <xdr:col>1</xdr:col>
      <xdr:colOff>2228850</xdr:colOff>
      <xdr:row>82</xdr:row>
      <xdr:rowOff>2447925</xdr:rowOff>
    </xdr:to>
    <xdr:pic>
      <xdr:nvPicPr>
        <xdr:cNvPr id="1224" name="Image 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685800" y="164801550"/>
          <a:ext cx="21336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88</xdr:row>
      <xdr:rowOff>47625</xdr:rowOff>
    </xdr:from>
    <xdr:to>
      <xdr:col>1</xdr:col>
      <xdr:colOff>2286000</xdr:colOff>
      <xdr:row>88</xdr:row>
      <xdr:rowOff>2514600</xdr:rowOff>
    </xdr:to>
    <xdr:pic>
      <xdr:nvPicPr>
        <xdr:cNvPr id="1225" name="Image 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685800" y="180403500"/>
          <a:ext cx="2190750" cy="2466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89</xdr:row>
      <xdr:rowOff>47625</xdr:rowOff>
    </xdr:from>
    <xdr:to>
      <xdr:col>1</xdr:col>
      <xdr:colOff>2228850</xdr:colOff>
      <xdr:row>89</xdr:row>
      <xdr:rowOff>2476500</xdr:rowOff>
    </xdr:to>
    <xdr:pic>
      <xdr:nvPicPr>
        <xdr:cNvPr id="1226" name="Image 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685800" y="183003825"/>
          <a:ext cx="21336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90</xdr:row>
      <xdr:rowOff>47625</xdr:rowOff>
    </xdr:from>
    <xdr:to>
      <xdr:col>1</xdr:col>
      <xdr:colOff>2247900</xdr:colOff>
      <xdr:row>90</xdr:row>
      <xdr:rowOff>2495550</xdr:rowOff>
    </xdr:to>
    <xdr:pic>
      <xdr:nvPicPr>
        <xdr:cNvPr id="1227" name="Image 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685800" y="185604150"/>
          <a:ext cx="215265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97</xdr:row>
      <xdr:rowOff>47625</xdr:rowOff>
    </xdr:from>
    <xdr:to>
      <xdr:col>1</xdr:col>
      <xdr:colOff>2181225</xdr:colOff>
      <xdr:row>97</xdr:row>
      <xdr:rowOff>2486025</xdr:rowOff>
    </xdr:to>
    <xdr:pic>
      <xdr:nvPicPr>
        <xdr:cNvPr id="1228" name="Image 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685800" y="203806425"/>
          <a:ext cx="2085975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98</xdr:row>
      <xdr:rowOff>47625</xdr:rowOff>
    </xdr:from>
    <xdr:to>
      <xdr:col>1</xdr:col>
      <xdr:colOff>2190750</xdr:colOff>
      <xdr:row>98</xdr:row>
      <xdr:rowOff>2495550</xdr:rowOff>
    </xdr:to>
    <xdr:pic>
      <xdr:nvPicPr>
        <xdr:cNvPr id="1229" name="Image 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685800" y="206406750"/>
          <a:ext cx="209550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102</xdr:row>
      <xdr:rowOff>47625</xdr:rowOff>
    </xdr:from>
    <xdr:to>
      <xdr:col>1</xdr:col>
      <xdr:colOff>2105025</xdr:colOff>
      <xdr:row>102</xdr:row>
      <xdr:rowOff>2409825</xdr:rowOff>
    </xdr:to>
    <xdr:pic>
      <xdr:nvPicPr>
        <xdr:cNvPr id="1230" name="Image 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685800" y="216808050"/>
          <a:ext cx="2009775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135</xdr:row>
      <xdr:rowOff>19050</xdr:rowOff>
    </xdr:from>
    <xdr:to>
      <xdr:col>1</xdr:col>
      <xdr:colOff>2162175</xdr:colOff>
      <xdr:row>135</xdr:row>
      <xdr:rowOff>2466975</xdr:rowOff>
    </xdr:to>
    <xdr:pic>
      <xdr:nvPicPr>
        <xdr:cNvPr id="1231" name="Image 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704850" y="302590200"/>
          <a:ext cx="204787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141</xdr:row>
      <xdr:rowOff>47625</xdr:rowOff>
    </xdr:from>
    <xdr:to>
      <xdr:col>1</xdr:col>
      <xdr:colOff>2266950</xdr:colOff>
      <xdr:row>141</xdr:row>
      <xdr:rowOff>2457450</xdr:rowOff>
    </xdr:to>
    <xdr:pic>
      <xdr:nvPicPr>
        <xdr:cNvPr id="1232" name="Image 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685800" y="316296675"/>
          <a:ext cx="217170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142</xdr:row>
      <xdr:rowOff>47625</xdr:rowOff>
    </xdr:from>
    <xdr:to>
      <xdr:col>1</xdr:col>
      <xdr:colOff>2200275</xdr:colOff>
      <xdr:row>142</xdr:row>
      <xdr:rowOff>2438400</xdr:rowOff>
    </xdr:to>
    <xdr:pic>
      <xdr:nvPicPr>
        <xdr:cNvPr id="1233" name="Image 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685800" y="318897000"/>
          <a:ext cx="2105025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143</xdr:row>
      <xdr:rowOff>47625</xdr:rowOff>
    </xdr:from>
    <xdr:to>
      <xdr:col>1</xdr:col>
      <xdr:colOff>2247900</xdr:colOff>
      <xdr:row>143</xdr:row>
      <xdr:rowOff>2438400</xdr:rowOff>
    </xdr:to>
    <xdr:pic>
      <xdr:nvPicPr>
        <xdr:cNvPr id="1234" name="Image 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685800" y="321497325"/>
          <a:ext cx="2152650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148</xdr:row>
      <xdr:rowOff>47625</xdr:rowOff>
    </xdr:from>
    <xdr:to>
      <xdr:col>1</xdr:col>
      <xdr:colOff>2181225</xdr:colOff>
      <xdr:row>148</xdr:row>
      <xdr:rowOff>2400300</xdr:rowOff>
    </xdr:to>
    <xdr:pic>
      <xdr:nvPicPr>
        <xdr:cNvPr id="1235" name="Image 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685800" y="334498950"/>
          <a:ext cx="208597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149</xdr:row>
      <xdr:rowOff>47625</xdr:rowOff>
    </xdr:from>
    <xdr:to>
      <xdr:col>1</xdr:col>
      <xdr:colOff>2095500</xdr:colOff>
      <xdr:row>149</xdr:row>
      <xdr:rowOff>2409825</xdr:rowOff>
    </xdr:to>
    <xdr:pic>
      <xdr:nvPicPr>
        <xdr:cNvPr id="1236" name="Image 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685800" y="337099275"/>
          <a:ext cx="20002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150</xdr:row>
      <xdr:rowOff>47625</xdr:rowOff>
    </xdr:from>
    <xdr:to>
      <xdr:col>1</xdr:col>
      <xdr:colOff>2228850</xdr:colOff>
      <xdr:row>150</xdr:row>
      <xdr:rowOff>2447925</xdr:rowOff>
    </xdr:to>
    <xdr:pic>
      <xdr:nvPicPr>
        <xdr:cNvPr id="1237" name="Image 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685800" y="339699600"/>
          <a:ext cx="21336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138</xdr:row>
      <xdr:rowOff>47625</xdr:rowOff>
    </xdr:from>
    <xdr:to>
      <xdr:col>1</xdr:col>
      <xdr:colOff>2181225</xdr:colOff>
      <xdr:row>138</xdr:row>
      <xdr:rowOff>2428875</xdr:rowOff>
    </xdr:to>
    <xdr:pic>
      <xdr:nvPicPr>
        <xdr:cNvPr id="1238" name="Image 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685800" y="308495700"/>
          <a:ext cx="2085975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151</xdr:row>
      <xdr:rowOff>47625</xdr:rowOff>
    </xdr:from>
    <xdr:to>
      <xdr:col>1</xdr:col>
      <xdr:colOff>2200275</xdr:colOff>
      <xdr:row>151</xdr:row>
      <xdr:rowOff>2409825</xdr:rowOff>
    </xdr:to>
    <xdr:pic>
      <xdr:nvPicPr>
        <xdr:cNvPr id="1239" name="Image 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685800" y="342299925"/>
          <a:ext cx="2105025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152</xdr:row>
      <xdr:rowOff>47625</xdr:rowOff>
    </xdr:from>
    <xdr:to>
      <xdr:col>1</xdr:col>
      <xdr:colOff>2228850</xdr:colOff>
      <xdr:row>152</xdr:row>
      <xdr:rowOff>2486025</xdr:rowOff>
    </xdr:to>
    <xdr:pic>
      <xdr:nvPicPr>
        <xdr:cNvPr id="1240" name="Image 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685800" y="344900250"/>
          <a:ext cx="2133600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153</xdr:row>
      <xdr:rowOff>47625</xdr:rowOff>
    </xdr:from>
    <xdr:to>
      <xdr:col>1</xdr:col>
      <xdr:colOff>2181225</xdr:colOff>
      <xdr:row>153</xdr:row>
      <xdr:rowOff>2428875</xdr:rowOff>
    </xdr:to>
    <xdr:pic>
      <xdr:nvPicPr>
        <xdr:cNvPr id="1241" name="Image 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685800" y="347500575"/>
          <a:ext cx="2085975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155</xdr:row>
      <xdr:rowOff>47625</xdr:rowOff>
    </xdr:from>
    <xdr:to>
      <xdr:col>1</xdr:col>
      <xdr:colOff>2276475</xdr:colOff>
      <xdr:row>155</xdr:row>
      <xdr:rowOff>2466975</xdr:rowOff>
    </xdr:to>
    <xdr:pic>
      <xdr:nvPicPr>
        <xdr:cNvPr id="1242" name="Image 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685800" y="352701225"/>
          <a:ext cx="21812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156</xdr:row>
      <xdr:rowOff>47625</xdr:rowOff>
    </xdr:from>
    <xdr:to>
      <xdr:col>1</xdr:col>
      <xdr:colOff>2219325</xdr:colOff>
      <xdr:row>156</xdr:row>
      <xdr:rowOff>2476500</xdr:rowOff>
    </xdr:to>
    <xdr:pic>
      <xdr:nvPicPr>
        <xdr:cNvPr id="1243" name="Image 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685800" y="355301550"/>
          <a:ext cx="21240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158</xdr:row>
      <xdr:rowOff>47625</xdr:rowOff>
    </xdr:from>
    <xdr:to>
      <xdr:col>1</xdr:col>
      <xdr:colOff>2200275</xdr:colOff>
      <xdr:row>158</xdr:row>
      <xdr:rowOff>2457450</xdr:rowOff>
    </xdr:to>
    <xdr:pic>
      <xdr:nvPicPr>
        <xdr:cNvPr id="1244" name="Image 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685800" y="360502200"/>
          <a:ext cx="210502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168</xdr:row>
      <xdr:rowOff>133350</xdr:rowOff>
    </xdr:from>
    <xdr:to>
      <xdr:col>1</xdr:col>
      <xdr:colOff>2247900</xdr:colOff>
      <xdr:row>169</xdr:row>
      <xdr:rowOff>1228725</xdr:rowOff>
    </xdr:to>
    <xdr:pic>
      <xdr:nvPicPr>
        <xdr:cNvPr id="1245" name="Image 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742950" y="384733800"/>
          <a:ext cx="2095500" cy="248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170</xdr:row>
      <xdr:rowOff>47625</xdr:rowOff>
    </xdr:from>
    <xdr:to>
      <xdr:col>1</xdr:col>
      <xdr:colOff>2209800</xdr:colOff>
      <xdr:row>170</xdr:row>
      <xdr:rowOff>2428875</xdr:rowOff>
    </xdr:to>
    <xdr:pic>
      <xdr:nvPicPr>
        <xdr:cNvPr id="1246" name="Image 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685800" y="387429375"/>
          <a:ext cx="211455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171</xdr:row>
      <xdr:rowOff>47625</xdr:rowOff>
    </xdr:from>
    <xdr:to>
      <xdr:col>1</xdr:col>
      <xdr:colOff>2286000</xdr:colOff>
      <xdr:row>171</xdr:row>
      <xdr:rowOff>2400300</xdr:rowOff>
    </xdr:to>
    <xdr:pic>
      <xdr:nvPicPr>
        <xdr:cNvPr id="1247" name="Image 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685800" y="390029700"/>
          <a:ext cx="2190750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172</xdr:row>
      <xdr:rowOff>47625</xdr:rowOff>
    </xdr:from>
    <xdr:to>
      <xdr:col>1</xdr:col>
      <xdr:colOff>2295525</xdr:colOff>
      <xdr:row>172</xdr:row>
      <xdr:rowOff>2390775</xdr:rowOff>
    </xdr:to>
    <xdr:pic>
      <xdr:nvPicPr>
        <xdr:cNvPr id="1248" name="Image 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685800" y="392630025"/>
          <a:ext cx="2200275" cy="234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173</xdr:row>
      <xdr:rowOff>47625</xdr:rowOff>
    </xdr:from>
    <xdr:to>
      <xdr:col>1</xdr:col>
      <xdr:colOff>2276475</xdr:colOff>
      <xdr:row>173</xdr:row>
      <xdr:rowOff>2466975</xdr:rowOff>
    </xdr:to>
    <xdr:pic>
      <xdr:nvPicPr>
        <xdr:cNvPr id="1249" name="Image 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685800" y="395230350"/>
          <a:ext cx="21812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174</xdr:row>
      <xdr:rowOff>190500</xdr:rowOff>
    </xdr:from>
    <xdr:to>
      <xdr:col>1</xdr:col>
      <xdr:colOff>2305050</xdr:colOff>
      <xdr:row>181</xdr:row>
      <xdr:rowOff>171450</xdr:rowOff>
    </xdr:to>
    <xdr:pic>
      <xdr:nvPicPr>
        <xdr:cNvPr id="1250" name="Image 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800100" y="397973550"/>
          <a:ext cx="2095500" cy="251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182</xdr:row>
      <xdr:rowOff>47625</xdr:rowOff>
    </xdr:from>
    <xdr:to>
      <xdr:col>1</xdr:col>
      <xdr:colOff>2333625</xdr:colOff>
      <xdr:row>183</xdr:row>
      <xdr:rowOff>1200150</xdr:rowOff>
    </xdr:to>
    <xdr:pic>
      <xdr:nvPicPr>
        <xdr:cNvPr id="1251" name="Image 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685800" y="400726275"/>
          <a:ext cx="2238375" cy="2543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184</xdr:row>
      <xdr:rowOff>47625</xdr:rowOff>
    </xdr:from>
    <xdr:to>
      <xdr:col>1</xdr:col>
      <xdr:colOff>2257425</xdr:colOff>
      <xdr:row>184</xdr:row>
      <xdr:rowOff>2466975</xdr:rowOff>
    </xdr:to>
    <xdr:pic>
      <xdr:nvPicPr>
        <xdr:cNvPr id="1252" name="Image 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685800" y="403507575"/>
          <a:ext cx="216217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185</xdr:row>
      <xdr:rowOff>47625</xdr:rowOff>
    </xdr:from>
    <xdr:to>
      <xdr:col>1</xdr:col>
      <xdr:colOff>2190750</xdr:colOff>
      <xdr:row>185</xdr:row>
      <xdr:rowOff>2352675</xdr:rowOff>
    </xdr:to>
    <xdr:pic>
      <xdr:nvPicPr>
        <xdr:cNvPr id="1253" name="Image 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685800" y="406107900"/>
          <a:ext cx="2095500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188</xdr:row>
      <xdr:rowOff>47625</xdr:rowOff>
    </xdr:from>
    <xdr:to>
      <xdr:col>1</xdr:col>
      <xdr:colOff>2038350</xdr:colOff>
      <xdr:row>188</xdr:row>
      <xdr:rowOff>2438400</xdr:rowOff>
    </xdr:to>
    <xdr:pic>
      <xdr:nvPicPr>
        <xdr:cNvPr id="1254" name="Image 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685800" y="409489275"/>
          <a:ext cx="1943100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189</xdr:row>
      <xdr:rowOff>152400</xdr:rowOff>
    </xdr:from>
    <xdr:to>
      <xdr:col>1</xdr:col>
      <xdr:colOff>2257425</xdr:colOff>
      <xdr:row>189</xdr:row>
      <xdr:rowOff>2486025</xdr:rowOff>
    </xdr:to>
    <xdr:pic>
      <xdr:nvPicPr>
        <xdr:cNvPr id="1255" name="Image 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723900" y="412194375"/>
          <a:ext cx="2124075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191</xdr:row>
      <xdr:rowOff>47625</xdr:rowOff>
    </xdr:from>
    <xdr:to>
      <xdr:col>1</xdr:col>
      <xdr:colOff>2190750</xdr:colOff>
      <xdr:row>191</xdr:row>
      <xdr:rowOff>2438400</xdr:rowOff>
    </xdr:to>
    <xdr:pic>
      <xdr:nvPicPr>
        <xdr:cNvPr id="1256" name="Image 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685800" y="415080450"/>
          <a:ext cx="2095500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192</xdr:row>
      <xdr:rowOff>104775</xdr:rowOff>
    </xdr:from>
    <xdr:to>
      <xdr:col>1</xdr:col>
      <xdr:colOff>2295525</xdr:colOff>
      <xdr:row>197</xdr:row>
      <xdr:rowOff>257175</xdr:rowOff>
    </xdr:to>
    <xdr:pic>
      <xdr:nvPicPr>
        <xdr:cNvPr id="1257" name="Image 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647700" y="417737925"/>
          <a:ext cx="2238375" cy="2962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198</xdr:row>
      <xdr:rowOff>47625</xdr:rowOff>
    </xdr:from>
    <xdr:to>
      <xdr:col>1</xdr:col>
      <xdr:colOff>2038350</xdr:colOff>
      <xdr:row>198</xdr:row>
      <xdr:rowOff>2324100</xdr:rowOff>
    </xdr:to>
    <xdr:pic>
      <xdr:nvPicPr>
        <xdr:cNvPr id="1258" name="Image 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685800" y="421052625"/>
          <a:ext cx="19431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199</xdr:row>
      <xdr:rowOff>47625</xdr:rowOff>
    </xdr:from>
    <xdr:to>
      <xdr:col>1</xdr:col>
      <xdr:colOff>2219325</xdr:colOff>
      <xdr:row>199</xdr:row>
      <xdr:rowOff>2371725</xdr:rowOff>
    </xdr:to>
    <xdr:pic>
      <xdr:nvPicPr>
        <xdr:cNvPr id="1259" name="Image 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685800" y="423652950"/>
          <a:ext cx="2124075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203</xdr:row>
      <xdr:rowOff>47625</xdr:rowOff>
    </xdr:from>
    <xdr:to>
      <xdr:col>1</xdr:col>
      <xdr:colOff>2171700</xdr:colOff>
      <xdr:row>203</xdr:row>
      <xdr:rowOff>2400300</xdr:rowOff>
    </xdr:to>
    <xdr:pic>
      <xdr:nvPicPr>
        <xdr:cNvPr id="1260" name="Image 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685800" y="427424850"/>
          <a:ext cx="2076450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211</xdr:row>
      <xdr:rowOff>47625</xdr:rowOff>
    </xdr:from>
    <xdr:to>
      <xdr:col>1</xdr:col>
      <xdr:colOff>2200275</xdr:colOff>
      <xdr:row>211</xdr:row>
      <xdr:rowOff>2400300</xdr:rowOff>
    </xdr:to>
    <xdr:pic>
      <xdr:nvPicPr>
        <xdr:cNvPr id="1261" name="Image 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685800" y="438169050"/>
          <a:ext cx="210502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212</xdr:row>
      <xdr:rowOff>247650</xdr:rowOff>
    </xdr:from>
    <xdr:to>
      <xdr:col>1</xdr:col>
      <xdr:colOff>2219325</xdr:colOff>
      <xdr:row>216</xdr:row>
      <xdr:rowOff>371475</xdr:rowOff>
    </xdr:to>
    <xdr:pic>
      <xdr:nvPicPr>
        <xdr:cNvPr id="1262" name="Image 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790575" y="440969400"/>
          <a:ext cx="2019300" cy="2638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217</xdr:row>
      <xdr:rowOff>47625</xdr:rowOff>
    </xdr:from>
    <xdr:to>
      <xdr:col>1</xdr:col>
      <xdr:colOff>2238375</xdr:colOff>
      <xdr:row>217</xdr:row>
      <xdr:rowOff>2457450</xdr:rowOff>
    </xdr:to>
    <xdr:pic>
      <xdr:nvPicPr>
        <xdr:cNvPr id="1263" name="Image 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685800" y="443912625"/>
          <a:ext cx="214312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218</xdr:row>
      <xdr:rowOff>47625</xdr:rowOff>
    </xdr:from>
    <xdr:to>
      <xdr:col>1</xdr:col>
      <xdr:colOff>2171700</xdr:colOff>
      <xdr:row>218</xdr:row>
      <xdr:rowOff>2447925</xdr:rowOff>
    </xdr:to>
    <xdr:pic>
      <xdr:nvPicPr>
        <xdr:cNvPr id="1264" name="Image 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685800" y="446512950"/>
          <a:ext cx="207645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219</xdr:row>
      <xdr:rowOff>47625</xdr:rowOff>
    </xdr:from>
    <xdr:to>
      <xdr:col>1</xdr:col>
      <xdr:colOff>2219325</xdr:colOff>
      <xdr:row>220</xdr:row>
      <xdr:rowOff>1257300</xdr:rowOff>
    </xdr:to>
    <xdr:pic>
      <xdr:nvPicPr>
        <xdr:cNvPr id="1265" name="Image 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685800" y="449113275"/>
          <a:ext cx="2124075" cy="2600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223</xdr:row>
      <xdr:rowOff>276225</xdr:rowOff>
    </xdr:from>
    <xdr:to>
      <xdr:col>1</xdr:col>
      <xdr:colOff>2143125</xdr:colOff>
      <xdr:row>229</xdr:row>
      <xdr:rowOff>95250</xdr:rowOff>
    </xdr:to>
    <xdr:pic>
      <xdr:nvPicPr>
        <xdr:cNvPr id="1266" name="Image 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752475" y="453018525"/>
          <a:ext cx="1981200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234</xdr:row>
      <xdr:rowOff>190500</xdr:rowOff>
    </xdr:from>
    <xdr:to>
      <xdr:col>1</xdr:col>
      <xdr:colOff>2381250</xdr:colOff>
      <xdr:row>242</xdr:row>
      <xdr:rowOff>28575</xdr:rowOff>
    </xdr:to>
    <xdr:pic>
      <xdr:nvPicPr>
        <xdr:cNvPr id="1267" name="Image 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628650" y="460009875"/>
          <a:ext cx="2343150" cy="2581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244</xdr:row>
      <xdr:rowOff>180975</xdr:rowOff>
    </xdr:from>
    <xdr:to>
      <xdr:col>1</xdr:col>
      <xdr:colOff>2209800</xdr:colOff>
      <xdr:row>250</xdr:row>
      <xdr:rowOff>238125</xdr:rowOff>
    </xdr:to>
    <xdr:pic>
      <xdr:nvPicPr>
        <xdr:cNvPr id="1268" name="Image 1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809625" y="465686775"/>
          <a:ext cx="1990725" cy="268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251</xdr:row>
      <xdr:rowOff>47625</xdr:rowOff>
    </xdr:from>
    <xdr:to>
      <xdr:col>1</xdr:col>
      <xdr:colOff>2200275</xdr:colOff>
      <xdr:row>252</xdr:row>
      <xdr:rowOff>1143000</xdr:rowOff>
    </xdr:to>
    <xdr:pic>
      <xdr:nvPicPr>
        <xdr:cNvPr id="1269" name="Image 1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685800" y="468620475"/>
          <a:ext cx="2105025" cy="248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253</xdr:row>
      <xdr:rowOff>219075</xdr:rowOff>
    </xdr:from>
    <xdr:to>
      <xdr:col>1</xdr:col>
      <xdr:colOff>2066925</xdr:colOff>
      <xdr:row>255</xdr:row>
      <xdr:rowOff>819150</xdr:rowOff>
    </xdr:to>
    <xdr:pic>
      <xdr:nvPicPr>
        <xdr:cNvPr id="1270" name="Image 1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742950" y="471573225"/>
          <a:ext cx="1914525" cy="2638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256</xdr:row>
      <xdr:rowOff>47625</xdr:rowOff>
    </xdr:from>
    <xdr:to>
      <xdr:col>1</xdr:col>
      <xdr:colOff>2228850</xdr:colOff>
      <xdr:row>257</xdr:row>
      <xdr:rowOff>1162050</xdr:rowOff>
    </xdr:to>
    <xdr:pic>
      <xdr:nvPicPr>
        <xdr:cNvPr id="1271" name="Image 1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685800" y="474459300"/>
          <a:ext cx="2133600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258</xdr:row>
      <xdr:rowOff>47625</xdr:rowOff>
    </xdr:from>
    <xdr:to>
      <xdr:col>1</xdr:col>
      <xdr:colOff>2152650</xdr:colOff>
      <xdr:row>258</xdr:row>
      <xdr:rowOff>2381250</xdr:rowOff>
    </xdr:to>
    <xdr:pic>
      <xdr:nvPicPr>
        <xdr:cNvPr id="1272" name="Image 1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685800" y="477240600"/>
          <a:ext cx="2057400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260</xdr:row>
      <xdr:rowOff>47625</xdr:rowOff>
    </xdr:from>
    <xdr:to>
      <xdr:col>1</xdr:col>
      <xdr:colOff>2181225</xdr:colOff>
      <xdr:row>261</xdr:row>
      <xdr:rowOff>1200150</xdr:rowOff>
    </xdr:to>
    <xdr:pic>
      <xdr:nvPicPr>
        <xdr:cNvPr id="1273" name="Image 1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685800" y="480326700"/>
          <a:ext cx="2085975" cy="2543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265</xdr:row>
      <xdr:rowOff>47625</xdr:rowOff>
    </xdr:from>
    <xdr:to>
      <xdr:col>1</xdr:col>
      <xdr:colOff>2124075</xdr:colOff>
      <xdr:row>265</xdr:row>
      <xdr:rowOff>2400300</xdr:rowOff>
    </xdr:to>
    <xdr:pic>
      <xdr:nvPicPr>
        <xdr:cNvPr id="1274" name="Image 1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685800" y="484079550"/>
          <a:ext cx="202882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266</xdr:row>
      <xdr:rowOff>47625</xdr:rowOff>
    </xdr:from>
    <xdr:to>
      <xdr:col>1</xdr:col>
      <xdr:colOff>2143125</xdr:colOff>
      <xdr:row>266</xdr:row>
      <xdr:rowOff>2457450</xdr:rowOff>
    </xdr:to>
    <xdr:pic>
      <xdr:nvPicPr>
        <xdr:cNvPr id="1275" name="Image 1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685800" y="486679875"/>
          <a:ext cx="204787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267</xdr:row>
      <xdr:rowOff>47625</xdr:rowOff>
    </xdr:from>
    <xdr:to>
      <xdr:col>1</xdr:col>
      <xdr:colOff>2105025</xdr:colOff>
      <xdr:row>267</xdr:row>
      <xdr:rowOff>2447925</xdr:rowOff>
    </xdr:to>
    <xdr:pic>
      <xdr:nvPicPr>
        <xdr:cNvPr id="1276" name="Image 1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685800" y="489280200"/>
          <a:ext cx="2009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269</xdr:row>
      <xdr:rowOff>47625</xdr:rowOff>
    </xdr:from>
    <xdr:to>
      <xdr:col>1</xdr:col>
      <xdr:colOff>2162175</xdr:colOff>
      <xdr:row>269</xdr:row>
      <xdr:rowOff>2438400</xdr:rowOff>
    </xdr:to>
    <xdr:pic>
      <xdr:nvPicPr>
        <xdr:cNvPr id="1277" name="Image 1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685800" y="494480850"/>
          <a:ext cx="2066925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268</xdr:row>
      <xdr:rowOff>47625</xdr:rowOff>
    </xdr:from>
    <xdr:to>
      <xdr:col>1</xdr:col>
      <xdr:colOff>2143125</xdr:colOff>
      <xdr:row>268</xdr:row>
      <xdr:rowOff>2381250</xdr:rowOff>
    </xdr:to>
    <xdr:pic>
      <xdr:nvPicPr>
        <xdr:cNvPr id="1278" name="Image 1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685800" y="491880525"/>
          <a:ext cx="2047875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270</xdr:row>
      <xdr:rowOff>47625</xdr:rowOff>
    </xdr:from>
    <xdr:to>
      <xdr:col>1</xdr:col>
      <xdr:colOff>2228850</xdr:colOff>
      <xdr:row>270</xdr:row>
      <xdr:rowOff>2457450</xdr:rowOff>
    </xdr:to>
    <xdr:pic>
      <xdr:nvPicPr>
        <xdr:cNvPr id="1279" name="Image 1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685800" y="497081175"/>
          <a:ext cx="213360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286</xdr:row>
      <xdr:rowOff>47625</xdr:rowOff>
    </xdr:from>
    <xdr:to>
      <xdr:col>1</xdr:col>
      <xdr:colOff>2247900</xdr:colOff>
      <xdr:row>286</xdr:row>
      <xdr:rowOff>2352675</xdr:rowOff>
    </xdr:to>
    <xdr:pic>
      <xdr:nvPicPr>
        <xdr:cNvPr id="1280" name="Image 1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685800" y="524170275"/>
          <a:ext cx="2152650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271</xdr:row>
      <xdr:rowOff>47625</xdr:rowOff>
    </xdr:from>
    <xdr:to>
      <xdr:col>1</xdr:col>
      <xdr:colOff>2305050</xdr:colOff>
      <xdr:row>273</xdr:row>
      <xdr:rowOff>790575</xdr:rowOff>
    </xdr:to>
    <xdr:pic>
      <xdr:nvPicPr>
        <xdr:cNvPr id="1281" name="Image 1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685800" y="499681500"/>
          <a:ext cx="2209800" cy="278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274</xdr:row>
      <xdr:rowOff>47625</xdr:rowOff>
    </xdr:from>
    <xdr:to>
      <xdr:col>1</xdr:col>
      <xdr:colOff>2171700</xdr:colOff>
      <xdr:row>274</xdr:row>
      <xdr:rowOff>2457450</xdr:rowOff>
    </xdr:to>
    <xdr:pic>
      <xdr:nvPicPr>
        <xdr:cNvPr id="1282" name="Image 1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685800" y="502739025"/>
          <a:ext cx="207645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276</xdr:row>
      <xdr:rowOff>47625</xdr:rowOff>
    </xdr:from>
    <xdr:to>
      <xdr:col>1</xdr:col>
      <xdr:colOff>2152650</xdr:colOff>
      <xdr:row>276</xdr:row>
      <xdr:rowOff>2409825</xdr:rowOff>
    </xdr:to>
    <xdr:pic>
      <xdr:nvPicPr>
        <xdr:cNvPr id="1283" name="Image 1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685800" y="507939675"/>
          <a:ext cx="20574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277</xdr:row>
      <xdr:rowOff>47625</xdr:rowOff>
    </xdr:from>
    <xdr:to>
      <xdr:col>1</xdr:col>
      <xdr:colOff>2238375</xdr:colOff>
      <xdr:row>277</xdr:row>
      <xdr:rowOff>2381250</xdr:rowOff>
    </xdr:to>
    <xdr:pic>
      <xdr:nvPicPr>
        <xdr:cNvPr id="1284" name="Image 1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685800" y="510540000"/>
          <a:ext cx="2143125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278</xdr:row>
      <xdr:rowOff>47625</xdr:rowOff>
    </xdr:from>
    <xdr:to>
      <xdr:col>1</xdr:col>
      <xdr:colOff>2228850</xdr:colOff>
      <xdr:row>278</xdr:row>
      <xdr:rowOff>2400300</xdr:rowOff>
    </xdr:to>
    <xdr:pic>
      <xdr:nvPicPr>
        <xdr:cNvPr id="1285" name="Image 1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685800" y="513140325"/>
          <a:ext cx="2133600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279</xdr:row>
      <xdr:rowOff>47625</xdr:rowOff>
    </xdr:from>
    <xdr:to>
      <xdr:col>1</xdr:col>
      <xdr:colOff>2124075</xdr:colOff>
      <xdr:row>279</xdr:row>
      <xdr:rowOff>2428875</xdr:rowOff>
    </xdr:to>
    <xdr:pic>
      <xdr:nvPicPr>
        <xdr:cNvPr id="1286" name="Image 1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685800" y="515740650"/>
          <a:ext cx="2028825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280</xdr:row>
      <xdr:rowOff>47625</xdr:rowOff>
    </xdr:from>
    <xdr:to>
      <xdr:col>1</xdr:col>
      <xdr:colOff>2133600</xdr:colOff>
      <xdr:row>280</xdr:row>
      <xdr:rowOff>2371725</xdr:rowOff>
    </xdr:to>
    <xdr:pic>
      <xdr:nvPicPr>
        <xdr:cNvPr id="1287" name="Image 1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685800" y="518340975"/>
          <a:ext cx="2038350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281</xdr:row>
      <xdr:rowOff>257175</xdr:rowOff>
    </xdr:from>
    <xdr:to>
      <xdr:col>1</xdr:col>
      <xdr:colOff>2162175</xdr:colOff>
      <xdr:row>284</xdr:row>
      <xdr:rowOff>466725</xdr:rowOff>
    </xdr:to>
    <xdr:pic>
      <xdr:nvPicPr>
        <xdr:cNvPr id="1288" name="Image 1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800100" y="521150850"/>
          <a:ext cx="1952625" cy="229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287</xdr:row>
      <xdr:rowOff>47625</xdr:rowOff>
    </xdr:from>
    <xdr:to>
      <xdr:col>1</xdr:col>
      <xdr:colOff>2200275</xdr:colOff>
      <xdr:row>287</xdr:row>
      <xdr:rowOff>2447925</xdr:rowOff>
    </xdr:to>
    <xdr:pic>
      <xdr:nvPicPr>
        <xdr:cNvPr id="1289" name="Image 1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685800" y="526770600"/>
          <a:ext cx="210502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288</xdr:row>
      <xdr:rowOff>47625</xdr:rowOff>
    </xdr:from>
    <xdr:to>
      <xdr:col>1</xdr:col>
      <xdr:colOff>2266950</xdr:colOff>
      <xdr:row>288</xdr:row>
      <xdr:rowOff>2409825</xdr:rowOff>
    </xdr:to>
    <xdr:pic>
      <xdr:nvPicPr>
        <xdr:cNvPr id="1290" name="Image 1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685800" y="529370925"/>
          <a:ext cx="21717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290</xdr:row>
      <xdr:rowOff>47625</xdr:rowOff>
    </xdr:from>
    <xdr:to>
      <xdr:col>1</xdr:col>
      <xdr:colOff>2152650</xdr:colOff>
      <xdr:row>290</xdr:row>
      <xdr:rowOff>2400300</xdr:rowOff>
    </xdr:to>
    <xdr:pic>
      <xdr:nvPicPr>
        <xdr:cNvPr id="1291" name="Image 1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685800" y="532409400"/>
          <a:ext cx="2057400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291</xdr:row>
      <xdr:rowOff>47625</xdr:rowOff>
    </xdr:from>
    <xdr:to>
      <xdr:col>1</xdr:col>
      <xdr:colOff>2276475</xdr:colOff>
      <xdr:row>292</xdr:row>
      <xdr:rowOff>1219200</xdr:rowOff>
    </xdr:to>
    <xdr:pic>
      <xdr:nvPicPr>
        <xdr:cNvPr id="1292" name="Image 1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685800" y="535009725"/>
          <a:ext cx="2181225" cy="2562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293</xdr:row>
      <xdr:rowOff>47625</xdr:rowOff>
    </xdr:from>
    <xdr:to>
      <xdr:col>1</xdr:col>
      <xdr:colOff>2181225</xdr:colOff>
      <xdr:row>293</xdr:row>
      <xdr:rowOff>2447925</xdr:rowOff>
    </xdr:to>
    <xdr:pic>
      <xdr:nvPicPr>
        <xdr:cNvPr id="1293" name="Image 1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685800" y="537791025"/>
          <a:ext cx="20859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294</xdr:row>
      <xdr:rowOff>47625</xdr:rowOff>
    </xdr:from>
    <xdr:to>
      <xdr:col>1</xdr:col>
      <xdr:colOff>2143125</xdr:colOff>
      <xdr:row>294</xdr:row>
      <xdr:rowOff>2466975</xdr:rowOff>
    </xdr:to>
    <xdr:pic>
      <xdr:nvPicPr>
        <xdr:cNvPr id="1294" name="Image 1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685800" y="540391350"/>
          <a:ext cx="204787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295</xdr:row>
      <xdr:rowOff>47625</xdr:rowOff>
    </xdr:from>
    <xdr:to>
      <xdr:col>1</xdr:col>
      <xdr:colOff>2295525</xdr:colOff>
      <xdr:row>295</xdr:row>
      <xdr:rowOff>2362200</xdr:rowOff>
    </xdr:to>
    <xdr:pic>
      <xdr:nvPicPr>
        <xdr:cNvPr id="1295" name="Image 1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685800" y="542991675"/>
          <a:ext cx="2200275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296</xdr:row>
      <xdr:rowOff>47625</xdr:rowOff>
    </xdr:from>
    <xdr:to>
      <xdr:col>1</xdr:col>
      <xdr:colOff>2257425</xdr:colOff>
      <xdr:row>296</xdr:row>
      <xdr:rowOff>2476500</xdr:rowOff>
    </xdr:to>
    <xdr:pic>
      <xdr:nvPicPr>
        <xdr:cNvPr id="1296" name="Image 1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685800" y="545592000"/>
          <a:ext cx="21621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297</xdr:row>
      <xdr:rowOff>47625</xdr:rowOff>
    </xdr:from>
    <xdr:to>
      <xdr:col>1</xdr:col>
      <xdr:colOff>2247900</xdr:colOff>
      <xdr:row>297</xdr:row>
      <xdr:rowOff>2409825</xdr:rowOff>
    </xdr:to>
    <xdr:pic>
      <xdr:nvPicPr>
        <xdr:cNvPr id="1297" name="Image 1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685800" y="548192325"/>
          <a:ext cx="21526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299</xdr:row>
      <xdr:rowOff>47625</xdr:rowOff>
    </xdr:from>
    <xdr:to>
      <xdr:col>1</xdr:col>
      <xdr:colOff>2247900</xdr:colOff>
      <xdr:row>299</xdr:row>
      <xdr:rowOff>2466975</xdr:rowOff>
    </xdr:to>
    <xdr:pic>
      <xdr:nvPicPr>
        <xdr:cNvPr id="1298" name="Image 1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685800" y="553392975"/>
          <a:ext cx="21526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300</xdr:row>
      <xdr:rowOff>47625</xdr:rowOff>
    </xdr:from>
    <xdr:to>
      <xdr:col>1</xdr:col>
      <xdr:colOff>2190750</xdr:colOff>
      <xdr:row>300</xdr:row>
      <xdr:rowOff>2466975</xdr:rowOff>
    </xdr:to>
    <xdr:pic>
      <xdr:nvPicPr>
        <xdr:cNvPr id="1299" name="Image 1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685800" y="555993300"/>
          <a:ext cx="209550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301</xdr:row>
      <xdr:rowOff>47625</xdr:rowOff>
    </xdr:from>
    <xdr:to>
      <xdr:col>1</xdr:col>
      <xdr:colOff>2257425</xdr:colOff>
      <xdr:row>301</xdr:row>
      <xdr:rowOff>2428875</xdr:rowOff>
    </xdr:to>
    <xdr:pic>
      <xdr:nvPicPr>
        <xdr:cNvPr id="1300" name="Image 1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685800" y="558593625"/>
          <a:ext cx="2162175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302</xdr:row>
      <xdr:rowOff>47625</xdr:rowOff>
    </xdr:from>
    <xdr:to>
      <xdr:col>1</xdr:col>
      <xdr:colOff>2362200</xdr:colOff>
      <xdr:row>302</xdr:row>
      <xdr:rowOff>2362200</xdr:rowOff>
    </xdr:to>
    <xdr:pic>
      <xdr:nvPicPr>
        <xdr:cNvPr id="1301" name="Image 1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685800" y="561193950"/>
          <a:ext cx="2266950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303</xdr:row>
      <xdr:rowOff>219075</xdr:rowOff>
    </xdr:from>
    <xdr:to>
      <xdr:col>1</xdr:col>
      <xdr:colOff>2295525</xdr:colOff>
      <xdr:row>307</xdr:row>
      <xdr:rowOff>419100</xdr:rowOff>
    </xdr:to>
    <xdr:pic>
      <xdr:nvPicPr>
        <xdr:cNvPr id="1302" name="Image 1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609600" y="563965725"/>
          <a:ext cx="2276475" cy="2562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308</xdr:row>
      <xdr:rowOff>47625</xdr:rowOff>
    </xdr:from>
    <xdr:to>
      <xdr:col>1</xdr:col>
      <xdr:colOff>1143000</xdr:colOff>
      <xdr:row>308</xdr:row>
      <xdr:rowOff>1095375</xdr:rowOff>
    </xdr:to>
    <xdr:pic>
      <xdr:nvPicPr>
        <xdr:cNvPr id="1303" name="Image 1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685800" y="566747025"/>
          <a:ext cx="10477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309</xdr:row>
      <xdr:rowOff>47625</xdr:rowOff>
    </xdr:from>
    <xdr:to>
      <xdr:col>1</xdr:col>
      <xdr:colOff>2257425</xdr:colOff>
      <xdr:row>309</xdr:row>
      <xdr:rowOff>2457450</xdr:rowOff>
    </xdr:to>
    <xdr:pic>
      <xdr:nvPicPr>
        <xdr:cNvPr id="1304" name="Image 1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685800" y="569347350"/>
          <a:ext cx="216217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310</xdr:row>
      <xdr:rowOff>47625</xdr:rowOff>
    </xdr:from>
    <xdr:to>
      <xdr:col>1</xdr:col>
      <xdr:colOff>2190750</xdr:colOff>
      <xdr:row>310</xdr:row>
      <xdr:rowOff>2400300</xdr:rowOff>
    </xdr:to>
    <xdr:pic>
      <xdr:nvPicPr>
        <xdr:cNvPr id="1305" name="Image 1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685800" y="571947675"/>
          <a:ext cx="2095500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313</xdr:row>
      <xdr:rowOff>47625</xdr:rowOff>
    </xdr:from>
    <xdr:to>
      <xdr:col>1</xdr:col>
      <xdr:colOff>2162175</xdr:colOff>
      <xdr:row>313</xdr:row>
      <xdr:rowOff>2466975</xdr:rowOff>
    </xdr:to>
    <xdr:pic>
      <xdr:nvPicPr>
        <xdr:cNvPr id="1306" name="Image 1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685800" y="577329300"/>
          <a:ext cx="20669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311</xdr:row>
      <xdr:rowOff>47625</xdr:rowOff>
    </xdr:from>
    <xdr:to>
      <xdr:col>1</xdr:col>
      <xdr:colOff>2200275</xdr:colOff>
      <xdr:row>312</xdr:row>
      <xdr:rowOff>1266825</xdr:rowOff>
    </xdr:to>
    <xdr:pic>
      <xdr:nvPicPr>
        <xdr:cNvPr id="1307" name="Image 1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685800" y="574548000"/>
          <a:ext cx="2105025" cy="2609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314</xdr:row>
      <xdr:rowOff>47625</xdr:rowOff>
    </xdr:from>
    <xdr:to>
      <xdr:col>1</xdr:col>
      <xdr:colOff>2228850</xdr:colOff>
      <xdr:row>314</xdr:row>
      <xdr:rowOff>2438400</xdr:rowOff>
    </xdr:to>
    <xdr:pic>
      <xdr:nvPicPr>
        <xdr:cNvPr id="1308" name="Image 1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685800" y="579929625"/>
          <a:ext cx="2133600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315</xdr:row>
      <xdr:rowOff>47625</xdr:rowOff>
    </xdr:from>
    <xdr:to>
      <xdr:col>1</xdr:col>
      <xdr:colOff>2257425</xdr:colOff>
      <xdr:row>315</xdr:row>
      <xdr:rowOff>2466975</xdr:rowOff>
    </xdr:to>
    <xdr:pic>
      <xdr:nvPicPr>
        <xdr:cNvPr id="1309" name="Image 1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685800" y="582529950"/>
          <a:ext cx="216217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316</xdr:row>
      <xdr:rowOff>47625</xdr:rowOff>
    </xdr:from>
    <xdr:to>
      <xdr:col>1</xdr:col>
      <xdr:colOff>2228850</xdr:colOff>
      <xdr:row>316</xdr:row>
      <xdr:rowOff>2505075</xdr:rowOff>
    </xdr:to>
    <xdr:pic>
      <xdr:nvPicPr>
        <xdr:cNvPr id="1310" name="Image 1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685800" y="585130275"/>
          <a:ext cx="2133600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317</xdr:row>
      <xdr:rowOff>47625</xdr:rowOff>
    </xdr:from>
    <xdr:to>
      <xdr:col>1</xdr:col>
      <xdr:colOff>2047875</xdr:colOff>
      <xdr:row>317</xdr:row>
      <xdr:rowOff>2466975</xdr:rowOff>
    </xdr:to>
    <xdr:pic>
      <xdr:nvPicPr>
        <xdr:cNvPr id="1311" name="Image 1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685800" y="587730600"/>
          <a:ext cx="19526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318</xdr:row>
      <xdr:rowOff>47625</xdr:rowOff>
    </xdr:from>
    <xdr:to>
      <xdr:col>1</xdr:col>
      <xdr:colOff>1143000</xdr:colOff>
      <xdr:row>318</xdr:row>
      <xdr:rowOff>1095375</xdr:rowOff>
    </xdr:to>
    <xdr:pic>
      <xdr:nvPicPr>
        <xdr:cNvPr id="1312" name="Image 1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685800" y="590330925"/>
          <a:ext cx="10477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319</xdr:row>
      <xdr:rowOff>47625</xdr:rowOff>
    </xdr:from>
    <xdr:to>
      <xdr:col>1</xdr:col>
      <xdr:colOff>1143000</xdr:colOff>
      <xdr:row>319</xdr:row>
      <xdr:rowOff>1095375</xdr:rowOff>
    </xdr:to>
    <xdr:pic>
      <xdr:nvPicPr>
        <xdr:cNvPr id="1313" name="Image 1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685800" y="591473925"/>
          <a:ext cx="10477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320</xdr:row>
      <xdr:rowOff>47625</xdr:rowOff>
    </xdr:from>
    <xdr:to>
      <xdr:col>1</xdr:col>
      <xdr:colOff>1143000</xdr:colOff>
      <xdr:row>320</xdr:row>
      <xdr:rowOff>1095375</xdr:rowOff>
    </xdr:to>
    <xdr:pic>
      <xdr:nvPicPr>
        <xdr:cNvPr id="1314" name="Image 1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685800" y="592616925"/>
          <a:ext cx="10477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321</xdr:row>
      <xdr:rowOff>47625</xdr:rowOff>
    </xdr:from>
    <xdr:to>
      <xdr:col>1</xdr:col>
      <xdr:colOff>2057400</xdr:colOff>
      <xdr:row>321</xdr:row>
      <xdr:rowOff>2409825</xdr:rowOff>
    </xdr:to>
    <xdr:pic>
      <xdr:nvPicPr>
        <xdr:cNvPr id="1315" name="Image 1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685800" y="593759925"/>
          <a:ext cx="19621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322</xdr:row>
      <xdr:rowOff>47625</xdr:rowOff>
    </xdr:from>
    <xdr:to>
      <xdr:col>1</xdr:col>
      <xdr:colOff>2209800</xdr:colOff>
      <xdr:row>322</xdr:row>
      <xdr:rowOff>2466975</xdr:rowOff>
    </xdr:to>
    <xdr:pic>
      <xdr:nvPicPr>
        <xdr:cNvPr id="1316" name="Image 1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685800" y="596360250"/>
          <a:ext cx="21145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323</xdr:row>
      <xdr:rowOff>47625</xdr:rowOff>
    </xdr:from>
    <xdr:to>
      <xdr:col>1</xdr:col>
      <xdr:colOff>2324100</xdr:colOff>
      <xdr:row>323</xdr:row>
      <xdr:rowOff>2486025</xdr:rowOff>
    </xdr:to>
    <xdr:pic>
      <xdr:nvPicPr>
        <xdr:cNvPr id="1317" name="Image 1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685800" y="598960575"/>
          <a:ext cx="2228850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324</xdr:row>
      <xdr:rowOff>47625</xdr:rowOff>
    </xdr:from>
    <xdr:to>
      <xdr:col>1</xdr:col>
      <xdr:colOff>2209800</xdr:colOff>
      <xdr:row>324</xdr:row>
      <xdr:rowOff>2409825</xdr:rowOff>
    </xdr:to>
    <xdr:pic>
      <xdr:nvPicPr>
        <xdr:cNvPr id="1318" name="Image 1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685800" y="601560900"/>
          <a:ext cx="21145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325</xdr:row>
      <xdr:rowOff>47625</xdr:rowOff>
    </xdr:from>
    <xdr:to>
      <xdr:col>1</xdr:col>
      <xdr:colOff>2162175</xdr:colOff>
      <xdr:row>325</xdr:row>
      <xdr:rowOff>2457450</xdr:rowOff>
    </xdr:to>
    <xdr:pic>
      <xdr:nvPicPr>
        <xdr:cNvPr id="1319" name="Image 1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685800" y="604161225"/>
          <a:ext cx="206692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327</xdr:row>
      <xdr:rowOff>47625</xdr:rowOff>
    </xdr:from>
    <xdr:to>
      <xdr:col>1</xdr:col>
      <xdr:colOff>2162175</xdr:colOff>
      <xdr:row>327</xdr:row>
      <xdr:rowOff>2466975</xdr:rowOff>
    </xdr:to>
    <xdr:pic>
      <xdr:nvPicPr>
        <xdr:cNvPr id="1320" name="Image 1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685800" y="607275900"/>
          <a:ext cx="20669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328</xdr:row>
      <xdr:rowOff>47625</xdr:rowOff>
    </xdr:from>
    <xdr:to>
      <xdr:col>1</xdr:col>
      <xdr:colOff>2219325</xdr:colOff>
      <xdr:row>328</xdr:row>
      <xdr:rowOff>2514600</xdr:rowOff>
    </xdr:to>
    <xdr:pic>
      <xdr:nvPicPr>
        <xdr:cNvPr id="1321" name="Image 1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685800" y="609876225"/>
          <a:ext cx="2124075" cy="2466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329</xdr:row>
      <xdr:rowOff>47625</xdr:rowOff>
    </xdr:from>
    <xdr:to>
      <xdr:col>1</xdr:col>
      <xdr:colOff>2152650</xdr:colOff>
      <xdr:row>329</xdr:row>
      <xdr:rowOff>2371725</xdr:rowOff>
    </xdr:to>
    <xdr:pic>
      <xdr:nvPicPr>
        <xdr:cNvPr id="1322" name="Image 1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685800" y="612476550"/>
          <a:ext cx="2057400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330</xdr:row>
      <xdr:rowOff>47625</xdr:rowOff>
    </xdr:from>
    <xdr:to>
      <xdr:col>1</xdr:col>
      <xdr:colOff>2171700</xdr:colOff>
      <xdr:row>330</xdr:row>
      <xdr:rowOff>2457450</xdr:rowOff>
    </xdr:to>
    <xdr:pic>
      <xdr:nvPicPr>
        <xdr:cNvPr id="1323" name="Image 1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685800" y="615076875"/>
          <a:ext cx="207645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331</xdr:row>
      <xdr:rowOff>142875</xdr:rowOff>
    </xdr:from>
    <xdr:to>
      <xdr:col>1</xdr:col>
      <xdr:colOff>2171700</xdr:colOff>
      <xdr:row>332</xdr:row>
      <xdr:rowOff>1295400</xdr:rowOff>
    </xdr:to>
    <xdr:pic>
      <xdr:nvPicPr>
        <xdr:cNvPr id="1324" name="Image 1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838200" y="617772450"/>
          <a:ext cx="1924050" cy="2638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333</xdr:row>
      <xdr:rowOff>47625</xdr:rowOff>
    </xdr:from>
    <xdr:to>
      <xdr:col>1</xdr:col>
      <xdr:colOff>2247900</xdr:colOff>
      <xdr:row>334</xdr:row>
      <xdr:rowOff>1238250</xdr:rowOff>
    </xdr:to>
    <xdr:pic>
      <xdr:nvPicPr>
        <xdr:cNvPr id="1325" name="Image 1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685800" y="620649000"/>
          <a:ext cx="2152650" cy="2676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335</xdr:row>
      <xdr:rowOff>47625</xdr:rowOff>
    </xdr:from>
    <xdr:to>
      <xdr:col>1</xdr:col>
      <xdr:colOff>2219325</xdr:colOff>
      <xdr:row>335</xdr:row>
      <xdr:rowOff>2447925</xdr:rowOff>
    </xdr:to>
    <xdr:pic>
      <xdr:nvPicPr>
        <xdr:cNvPr id="1326" name="Image 1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685800" y="623620800"/>
          <a:ext cx="21240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336</xdr:row>
      <xdr:rowOff>47625</xdr:rowOff>
    </xdr:from>
    <xdr:to>
      <xdr:col>1</xdr:col>
      <xdr:colOff>2190750</xdr:colOff>
      <xdr:row>336</xdr:row>
      <xdr:rowOff>2495550</xdr:rowOff>
    </xdr:to>
    <xdr:pic>
      <xdr:nvPicPr>
        <xdr:cNvPr id="1327" name="Image 1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685800" y="626221125"/>
          <a:ext cx="209550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337</xdr:row>
      <xdr:rowOff>47625</xdr:rowOff>
    </xdr:from>
    <xdr:to>
      <xdr:col>1</xdr:col>
      <xdr:colOff>2105025</xdr:colOff>
      <xdr:row>337</xdr:row>
      <xdr:rowOff>2447925</xdr:rowOff>
    </xdr:to>
    <xdr:pic>
      <xdr:nvPicPr>
        <xdr:cNvPr id="1328" name="Image 1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685800" y="628821450"/>
          <a:ext cx="2009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338</xdr:row>
      <xdr:rowOff>352425</xdr:rowOff>
    </xdr:from>
    <xdr:to>
      <xdr:col>1</xdr:col>
      <xdr:colOff>2286000</xdr:colOff>
      <xdr:row>341</xdr:row>
      <xdr:rowOff>438150</xdr:rowOff>
    </xdr:to>
    <xdr:pic>
      <xdr:nvPicPr>
        <xdr:cNvPr id="1329" name="Image 1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771525" y="631726575"/>
          <a:ext cx="2105025" cy="2628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342</xdr:row>
      <xdr:rowOff>47625</xdr:rowOff>
    </xdr:from>
    <xdr:to>
      <xdr:col>1</xdr:col>
      <xdr:colOff>2095500</xdr:colOff>
      <xdr:row>342</xdr:row>
      <xdr:rowOff>2457450</xdr:rowOff>
    </xdr:to>
    <xdr:pic>
      <xdr:nvPicPr>
        <xdr:cNvPr id="1330" name="Image 1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685800" y="634812675"/>
          <a:ext cx="200025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349</xdr:row>
      <xdr:rowOff>133350</xdr:rowOff>
    </xdr:from>
    <xdr:to>
      <xdr:col>1</xdr:col>
      <xdr:colOff>2305050</xdr:colOff>
      <xdr:row>351</xdr:row>
      <xdr:rowOff>695325</xdr:rowOff>
    </xdr:to>
    <xdr:pic>
      <xdr:nvPicPr>
        <xdr:cNvPr id="1331" name="Image 1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752475" y="640070475"/>
          <a:ext cx="214312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356</xdr:row>
      <xdr:rowOff>47625</xdr:rowOff>
    </xdr:from>
    <xdr:to>
      <xdr:col>1</xdr:col>
      <xdr:colOff>2247900</xdr:colOff>
      <xdr:row>356</xdr:row>
      <xdr:rowOff>2533650</xdr:rowOff>
    </xdr:to>
    <xdr:pic>
      <xdr:nvPicPr>
        <xdr:cNvPr id="1332" name="Image 1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685800" y="647957175"/>
          <a:ext cx="2152650" cy="248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352</xdr:row>
      <xdr:rowOff>47625</xdr:rowOff>
    </xdr:from>
    <xdr:to>
      <xdr:col>1</xdr:col>
      <xdr:colOff>2152650</xdr:colOff>
      <xdr:row>352</xdr:row>
      <xdr:rowOff>2400300</xdr:rowOff>
    </xdr:to>
    <xdr:pic>
      <xdr:nvPicPr>
        <xdr:cNvPr id="1333" name="Image 2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685800" y="642670800"/>
          <a:ext cx="2057400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353</xdr:row>
      <xdr:rowOff>47625</xdr:rowOff>
    </xdr:from>
    <xdr:to>
      <xdr:col>1</xdr:col>
      <xdr:colOff>2238375</xdr:colOff>
      <xdr:row>355</xdr:row>
      <xdr:rowOff>714375</xdr:rowOff>
    </xdr:to>
    <xdr:pic>
      <xdr:nvPicPr>
        <xdr:cNvPr id="1334" name="Image 2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685800" y="645271125"/>
          <a:ext cx="2143125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363</xdr:row>
      <xdr:rowOff>19050</xdr:rowOff>
    </xdr:from>
    <xdr:to>
      <xdr:col>1</xdr:col>
      <xdr:colOff>2190750</xdr:colOff>
      <xdr:row>371</xdr:row>
      <xdr:rowOff>104775</xdr:rowOff>
    </xdr:to>
    <xdr:pic>
      <xdr:nvPicPr>
        <xdr:cNvPr id="1335" name="Image 2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809625" y="652186275"/>
          <a:ext cx="1971675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378</xdr:row>
      <xdr:rowOff>47625</xdr:rowOff>
    </xdr:from>
    <xdr:to>
      <xdr:col>1</xdr:col>
      <xdr:colOff>2190750</xdr:colOff>
      <xdr:row>379</xdr:row>
      <xdr:rowOff>1266825</xdr:rowOff>
    </xdr:to>
    <xdr:pic>
      <xdr:nvPicPr>
        <xdr:cNvPr id="1336" name="Image 2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685800" y="656215350"/>
          <a:ext cx="2095500" cy="2705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380</xdr:row>
      <xdr:rowOff>200025</xdr:rowOff>
    </xdr:from>
    <xdr:to>
      <xdr:col>1</xdr:col>
      <xdr:colOff>2066925</xdr:colOff>
      <xdr:row>383</xdr:row>
      <xdr:rowOff>485775</xdr:rowOff>
    </xdr:to>
    <xdr:pic>
      <xdr:nvPicPr>
        <xdr:cNvPr id="1337" name="Image 2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790575" y="659339550"/>
          <a:ext cx="1866900" cy="2543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384</xdr:row>
      <xdr:rowOff>47625</xdr:rowOff>
    </xdr:from>
    <xdr:to>
      <xdr:col>1</xdr:col>
      <xdr:colOff>1143000</xdr:colOff>
      <xdr:row>384</xdr:row>
      <xdr:rowOff>1095375</xdr:rowOff>
    </xdr:to>
    <xdr:pic>
      <xdr:nvPicPr>
        <xdr:cNvPr id="1338" name="Image 2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685800" y="662197050"/>
          <a:ext cx="10477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388</xdr:row>
      <xdr:rowOff>47625</xdr:rowOff>
    </xdr:from>
    <xdr:to>
      <xdr:col>1</xdr:col>
      <xdr:colOff>2066925</xdr:colOff>
      <xdr:row>388</xdr:row>
      <xdr:rowOff>2590800</xdr:rowOff>
    </xdr:to>
    <xdr:pic>
      <xdr:nvPicPr>
        <xdr:cNvPr id="1339" name="Image 2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685800" y="665321250"/>
          <a:ext cx="1971675" cy="2543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389</xdr:row>
      <xdr:rowOff>47625</xdr:rowOff>
    </xdr:from>
    <xdr:to>
      <xdr:col>1</xdr:col>
      <xdr:colOff>2162175</xdr:colOff>
      <xdr:row>389</xdr:row>
      <xdr:rowOff>2457450</xdr:rowOff>
    </xdr:to>
    <xdr:pic>
      <xdr:nvPicPr>
        <xdr:cNvPr id="1340" name="Image 2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685800" y="667921575"/>
          <a:ext cx="206692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390</xdr:row>
      <xdr:rowOff>47625</xdr:rowOff>
    </xdr:from>
    <xdr:to>
      <xdr:col>1</xdr:col>
      <xdr:colOff>2181225</xdr:colOff>
      <xdr:row>390</xdr:row>
      <xdr:rowOff>2400300</xdr:rowOff>
    </xdr:to>
    <xdr:pic>
      <xdr:nvPicPr>
        <xdr:cNvPr id="1341" name="Image 2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685800" y="670521900"/>
          <a:ext cx="208597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391</xdr:row>
      <xdr:rowOff>47625</xdr:rowOff>
    </xdr:from>
    <xdr:to>
      <xdr:col>1</xdr:col>
      <xdr:colOff>2228850</xdr:colOff>
      <xdr:row>391</xdr:row>
      <xdr:rowOff>2381250</xdr:rowOff>
    </xdr:to>
    <xdr:pic>
      <xdr:nvPicPr>
        <xdr:cNvPr id="1342" name="Image 2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685800" y="673122225"/>
          <a:ext cx="2133600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395</xdr:row>
      <xdr:rowOff>47625</xdr:rowOff>
    </xdr:from>
    <xdr:to>
      <xdr:col>1</xdr:col>
      <xdr:colOff>1143000</xdr:colOff>
      <xdr:row>395</xdr:row>
      <xdr:rowOff>1095375</xdr:rowOff>
    </xdr:to>
    <xdr:pic>
      <xdr:nvPicPr>
        <xdr:cNvPr id="1343" name="Image 2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685800" y="679151550"/>
          <a:ext cx="10477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396</xdr:row>
      <xdr:rowOff>47625</xdr:rowOff>
    </xdr:from>
    <xdr:to>
      <xdr:col>1</xdr:col>
      <xdr:colOff>2266950</xdr:colOff>
      <xdr:row>396</xdr:row>
      <xdr:rowOff>2476500</xdr:rowOff>
    </xdr:to>
    <xdr:pic>
      <xdr:nvPicPr>
        <xdr:cNvPr id="1344" name="Image 2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685800" y="681751875"/>
          <a:ext cx="21717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397</xdr:row>
      <xdr:rowOff>47625</xdr:rowOff>
    </xdr:from>
    <xdr:to>
      <xdr:col>1</xdr:col>
      <xdr:colOff>2133600</xdr:colOff>
      <xdr:row>398</xdr:row>
      <xdr:rowOff>1228725</xdr:rowOff>
    </xdr:to>
    <xdr:pic>
      <xdr:nvPicPr>
        <xdr:cNvPr id="1345" name="Image 2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685800" y="684352200"/>
          <a:ext cx="2038350" cy="2667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352425</xdr:colOff>
      <xdr:row>399</xdr:row>
      <xdr:rowOff>552450</xdr:rowOff>
    </xdr:from>
    <xdr:to>
      <xdr:col>1</xdr:col>
      <xdr:colOff>2152650</xdr:colOff>
      <xdr:row>402</xdr:row>
      <xdr:rowOff>161925</xdr:rowOff>
    </xdr:to>
    <xdr:pic>
      <xdr:nvPicPr>
        <xdr:cNvPr id="1346" name="Image 2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942975" y="687828825"/>
          <a:ext cx="180022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403</xdr:row>
      <xdr:rowOff>47625</xdr:rowOff>
    </xdr:from>
    <xdr:to>
      <xdr:col>1</xdr:col>
      <xdr:colOff>2181225</xdr:colOff>
      <xdr:row>404</xdr:row>
      <xdr:rowOff>1247775</xdr:rowOff>
    </xdr:to>
    <xdr:pic>
      <xdr:nvPicPr>
        <xdr:cNvPr id="1347" name="Image 2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685800" y="690981600"/>
          <a:ext cx="2085975" cy="268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190500</xdr:colOff>
      <xdr:row>405</xdr:row>
      <xdr:rowOff>133350</xdr:rowOff>
    </xdr:from>
    <xdr:to>
      <xdr:col>1</xdr:col>
      <xdr:colOff>2266950</xdr:colOff>
      <xdr:row>409</xdr:row>
      <xdr:rowOff>390525</xdr:rowOff>
    </xdr:to>
    <xdr:pic>
      <xdr:nvPicPr>
        <xdr:cNvPr id="1348" name="Image 2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781050" y="694039125"/>
          <a:ext cx="2076450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410</xdr:row>
      <xdr:rowOff>47625</xdr:rowOff>
    </xdr:from>
    <xdr:to>
      <xdr:col>1</xdr:col>
      <xdr:colOff>2133600</xdr:colOff>
      <xdr:row>410</xdr:row>
      <xdr:rowOff>2428875</xdr:rowOff>
    </xdr:to>
    <xdr:pic>
      <xdr:nvPicPr>
        <xdr:cNvPr id="1349" name="Image 2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685800" y="697096650"/>
          <a:ext cx="203835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412</xdr:row>
      <xdr:rowOff>47625</xdr:rowOff>
    </xdr:from>
    <xdr:to>
      <xdr:col>1</xdr:col>
      <xdr:colOff>2295525</xdr:colOff>
      <xdr:row>413</xdr:row>
      <xdr:rowOff>1209675</xdr:rowOff>
    </xdr:to>
    <xdr:pic>
      <xdr:nvPicPr>
        <xdr:cNvPr id="1350" name="Image 2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685800" y="702297300"/>
          <a:ext cx="2200275" cy="2647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414</xdr:row>
      <xdr:rowOff>104775</xdr:rowOff>
    </xdr:from>
    <xdr:to>
      <xdr:col>1</xdr:col>
      <xdr:colOff>2257425</xdr:colOff>
      <xdr:row>414</xdr:row>
      <xdr:rowOff>2343150</xdr:rowOff>
    </xdr:to>
    <xdr:pic>
      <xdr:nvPicPr>
        <xdr:cNvPr id="1351" name="Image 2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733425" y="705326250"/>
          <a:ext cx="2114550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416</xdr:row>
      <xdr:rowOff>85725</xdr:rowOff>
    </xdr:from>
    <xdr:to>
      <xdr:col>1</xdr:col>
      <xdr:colOff>2324100</xdr:colOff>
      <xdr:row>425</xdr:row>
      <xdr:rowOff>28575</xdr:rowOff>
    </xdr:to>
    <xdr:pic>
      <xdr:nvPicPr>
        <xdr:cNvPr id="1352" name="Image 2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619125" y="708202800"/>
          <a:ext cx="2295525" cy="2600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431</xdr:row>
      <xdr:rowOff>485775</xdr:rowOff>
    </xdr:from>
    <xdr:to>
      <xdr:col>1</xdr:col>
      <xdr:colOff>2019300</xdr:colOff>
      <xdr:row>432</xdr:row>
      <xdr:rowOff>1000125</xdr:rowOff>
    </xdr:to>
    <xdr:pic>
      <xdr:nvPicPr>
        <xdr:cNvPr id="1353" name="Image 2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752475" y="714975075"/>
          <a:ext cx="1857375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433</xdr:row>
      <xdr:rowOff>495300</xdr:rowOff>
    </xdr:from>
    <xdr:to>
      <xdr:col>1</xdr:col>
      <xdr:colOff>2209800</xdr:colOff>
      <xdr:row>436</xdr:row>
      <xdr:rowOff>57150</xdr:rowOff>
    </xdr:to>
    <xdr:pic>
      <xdr:nvPicPr>
        <xdr:cNvPr id="1354" name="Image 25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762000" y="717956400"/>
          <a:ext cx="2038350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476</xdr:row>
      <xdr:rowOff>323850</xdr:rowOff>
    </xdr:from>
    <xdr:to>
      <xdr:col>1</xdr:col>
      <xdr:colOff>2133600</xdr:colOff>
      <xdr:row>479</xdr:row>
      <xdr:rowOff>514350</xdr:rowOff>
    </xdr:to>
    <xdr:pic>
      <xdr:nvPicPr>
        <xdr:cNvPr id="1355" name="Image 2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828675" y="748083975"/>
          <a:ext cx="1895475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487</xdr:row>
      <xdr:rowOff>266700</xdr:rowOff>
    </xdr:from>
    <xdr:to>
      <xdr:col>1</xdr:col>
      <xdr:colOff>2171700</xdr:colOff>
      <xdr:row>488</xdr:row>
      <xdr:rowOff>1104900</xdr:rowOff>
    </xdr:to>
    <xdr:pic>
      <xdr:nvPicPr>
        <xdr:cNvPr id="1356" name="Image 2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695325" y="756751725"/>
          <a:ext cx="2066925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489</xdr:row>
      <xdr:rowOff>152400</xdr:rowOff>
    </xdr:from>
    <xdr:to>
      <xdr:col>1</xdr:col>
      <xdr:colOff>2124075</xdr:colOff>
      <xdr:row>489</xdr:row>
      <xdr:rowOff>2085975</xdr:rowOff>
    </xdr:to>
    <xdr:pic>
      <xdr:nvPicPr>
        <xdr:cNvPr id="1357" name="Image 2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723900" y="759609225"/>
          <a:ext cx="1990725" cy="193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490</xdr:row>
      <xdr:rowOff>152400</xdr:rowOff>
    </xdr:from>
    <xdr:to>
      <xdr:col>1</xdr:col>
      <xdr:colOff>2238375</xdr:colOff>
      <xdr:row>490</xdr:row>
      <xdr:rowOff>2190750</xdr:rowOff>
    </xdr:to>
    <xdr:pic>
      <xdr:nvPicPr>
        <xdr:cNvPr id="1358" name="Image 2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742950" y="762209550"/>
          <a:ext cx="2085975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491</xdr:row>
      <xdr:rowOff>219075</xdr:rowOff>
    </xdr:from>
    <xdr:to>
      <xdr:col>1</xdr:col>
      <xdr:colOff>2228850</xdr:colOff>
      <xdr:row>496</xdr:row>
      <xdr:rowOff>66675</xdr:rowOff>
    </xdr:to>
    <xdr:pic>
      <xdr:nvPicPr>
        <xdr:cNvPr id="1359" name="Image 2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790575" y="764876550"/>
          <a:ext cx="2028825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497</xdr:row>
      <xdr:rowOff>180975</xdr:rowOff>
    </xdr:from>
    <xdr:to>
      <xdr:col>1</xdr:col>
      <xdr:colOff>2057400</xdr:colOff>
      <xdr:row>501</xdr:row>
      <xdr:rowOff>66675</xdr:rowOff>
    </xdr:to>
    <xdr:pic>
      <xdr:nvPicPr>
        <xdr:cNvPr id="1360" name="Image 2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809625" y="767524500"/>
          <a:ext cx="1838325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502</xdr:row>
      <xdr:rowOff>152400</xdr:rowOff>
    </xdr:from>
    <xdr:to>
      <xdr:col>1</xdr:col>
      <xdr:colOff>2228850</xdr:colOff>
      <xdr:row>508</xdr:row>
      <xdr:rowOff>133350</xdr:rowOff>
    </xdr:to>
    <xdr:pic>
      <xdr:nvPicPr>
        <xdr:cNvPr id="1361" name="Image 2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733425" y="769924800"/>
          <a:ext cx="208597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509</xdr:row>
      <xdr:rowOff>295275</xdr:rowOff>
    </xdr:from>
    <xdr:to>
      <xdr:col>1</xdr:col>
      <xdr:colOff>2352675</xdr:colOff>
      <xdr:row>513</xdr:row>
      <xdr:rowOff>323850</xdr:rowOff>
    </xdr:to>
    <xdr:pic>
      <xdr:nvPicPr>
        <xdr:cNvPr id="1362" name="Image 2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695325" y="772601325"/>
          <a:ext cx="2247900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515</xdr:row>
      <xdr:rowOff>333375</xdr:rowOff>
    </xdr:from>
    <xdr:to>
      <xdr:col>1</xdr:col>
      <xdr:colOff>2190750</xdr:colOff>
      <xdr:row>522</xdr:row>
      <xdr:rowOff>152400</xdr:rowOff>
    </xdr:to>
    <xdr:pic>
      <xdr:nvPicPr>
        <xdr:cNvPr id="1363" name="Image 2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762000" y="775725525"/>
          <a:ext cx="2019300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525</xdr:row>
      <xdr:rowOff>419100</xdr:rowOff>
    </xdr:from>
    <xdr:to>
      <xdr:col>1</xdr:col>
      <xdr:colOff>2286000</xdr:colOff>
      <xdr:row>527</xdr:row>
      <xdr:rowOff>590550</xdr:rowOff>
    </xdr:to>
    <xdr:pic>
      <xdr:nvPicPr>
        <xdr:cNvPr id="1364" name="Image 3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733425" y="781497675"/>
          <a:ext cx="2143125" cy="226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528</xdr:row>
      <xdr:rowOff>209550</xdr:rowOff>
    </xdr:from>
    <xdr:to>
      <xdr:col>1</xdr:col>
      <xdr:colOff>2247900</xdr:colOff>
      <xdr:row>531</xdr:row>
      <xdr:rowOff>352425</xdr:rowOff>
    </xdr:to>
    <xdr:pic>
      <xdr:nvPicPr>
        <xdr:cNvPr id="1365" name="Image 3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771525" y="784431375"/>
          <a:ext cx="2066925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532</xdr:row>
      <xdr:rowOff>161925</xdr:rowOff>
    </xdr:from>
    <xdr:to>
      <xdr:col>1</xdr:col>
      <xdr:colOff>2295525</xdr:colOff>
      <xdr:row>532</xdr:row>
      <xdr:rowOff>2476500</xdr:rowOff>
    </xdr:to>
    <xdr:pic>
      <xdr:nvPicPr>
        <xdr:cNvPr id="1366" name="Image 3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695325" y="787279350"/>
          <a:ext cx="2190750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533</xdr:row>
      <xdr:rowOff>114300</xdr:rowOff>
    </xdr:from>
    <xdr:to>
      <xdr:col>1</xdr:col>
      <xdr:colOff>2276475</xdr:colOff>
      <xdr:row>537</xdr:row>
      <xdr:rowOff>200025</xdr:rowOff>
    </xdr:to>
    <xdr:pic>
      <xdr:nvPicPr>
        <xdr:cNvPr id="1367" name="Image 3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676275" y="789832050"/>
          <a:ext cx="2190750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538</xdr:row>
      <xdr:rowOff>514350</xdr:rowOff>
    </xdr:from>
    <xdr:to>
      <xdr:col>1</xdr:col>
      <xdr:colOff>2181225</xdr:colOff>
      <xdr:row>539</xdr:row>
      <xdr:rowOff>990600</xdr:rowOff>
    </xdr:to>
    <xdr:pic>
      <xdr:nvPicPr>
        <xdr:cNvPr id="1368" name="Image 3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733425" y="792946725"/>
          <a:ext cx="2038350" cy="1962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540</xdr:row>
      <xdr:rowOff>361950</xdr:rowOff>
    </xdr:from>
    <xdr:to>
      <xdr:col>1</xdr:col>
      <xdr:colOff>2171700</xdr:colOff>
      <xdr:row>540</xdr:row>
      <xdr:rowOff>2162175</xdr:rowOff>
    </xdr:to>
    <xdr:pic>
      <xdr:nvPicPr>
        <xdr:cNvPr id="1369" name="Image 3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800100" y="795766125"/>
          <a:ext cx="1962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190500</xdr:colOff>
      <xdr:row>542</xdr:row>
      <xdr:rowOff>485775</xdr:rowOff>
    </xdr:from>
    <xdr:to>
      <xdr:col>1</xdr:col>
      <xdr:colOff>2219325</xdr:colOff>
      <xdr:row>544</xdr:row>
      <xdr:rowOff>333375</xdr:rowOff>
    </xdr:to>
    <xdr:pic>
      <xdr:nvPicPr>
        <xdr:cNvPr id="1370" name="Image 3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781050" y="801090600"/>
          <a:ext cx="2028825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550</xdr:row>
      <xdr:rowOff>171450</xdr:rowOff>
    </xdr:from>
    <xdr:to>
      <xdr:col>1</xdr:col>
      <xdr:colOff>2162175</xdr:colOff>
      <xdr:row>550</xdr:row>
      <xdr:rowOff>2286000</xdr:rowOff>
    </xdr:to>
    <xdr:pic>
      <xdr:nvPicPr>
        <xdr:cNvPr id="1371" name="Image 3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742950" y="806348400"/>
          <a:ext cx="2009775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555</xdr:row>
      <xdr:rowOff>238125</xdr:rowOff>
    </xdr:from>
    <xdr:to>
      <xdr:col>1</xdr:col>
      <xdr:colOff>2247900</xdr:colOff>
      <xdr:row>558</xdr:row>
      <xdr:rowOff>371475</xdr:rowOff>
    </xdr:to>
    <xdr:pic>
      <xdr:nvPicPr>
        <xdr:cNvPr id="1372" name="Image 3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704850" y="814758975"/>
          <a:ext cx="2133600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559</xdr:row>
      <xdr:rowOff>142875</xdr:rowOff>
    </xdr:from>
    <xdr:to>
      <xdr:col>1</xdr:col>
      <xdr:colOff>2200275</xdr:colOff>
      <xdr:row>559</xdr:row>
      <xdr:rowOff>2228850</xdr:rowOff>
    </xdr:to>
    <xdr:pic>
      <xdr:nvPicPr>
        <xdr:cNvPr id="1373" name="Image 3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714375" y="817406925"/>
          <a:ext cx="2076450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561</xdr:row>
      <xdr:rowOff>76200</xdr:rowOff>
    </xdr:from>
    <xdr:to>
      <xdr:col>1</xdr:col>
      <xdr:colOff>2028825</xdr:colOff>
      <xdr:row>566</xdr:row>
      <xdr:rowOff>161925</xdr:rowOff>
    </xdr:to>
    <xdr:pic>
      <xdr:nvPicPr>
        <xdr:cNvPr id="1374" name="Image 3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800100" y="820283475"/>
          <a:ext cx="1819275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570</xdr:row>
      <xdr:rowOff>142875</xdr:rowOff>
    </xdr:from>
    <xdr:to>
      <xdr:col>1</xdr:col>
      <xdr:colOff>2047875</xdr:colOff>
      <xdr:row>575</xdr:row>
      <xdr:rowOff>257175</xdr:rowOff>
    </xdr:to>
    <xdr:pic>
      <xdr:nvPicPr>
        <xdr:cNvPr id="1375" name="Image 3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809625" y="823360050"/>
          <a:ext cx="1828800" cy="163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608</xdr:row>
      <xdr:rowOff>371475</xdr:rowOff>
    </xdr:from>
    <xdr:to>
      <xdr:col>1</xdr:col>
      <xdr:colOff>2105025</xdr:colOff>
      <xdr:row>612</xdr:row>
      <xdr:rowOff>95250</xdr:rowOff>
    </xdr:to>
    <xdr:pic>
      <xdr:nvPicPr>
        <xdr:cNvPr id="1376" name="Image 3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733425" y="853716225"/>
          <a:ext cx="196215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658</xdr:row>
      <xdr:rowOff>104775</xdr:rowOff>
    </xdr:from>
    <xdr:to>
      <xdr:col>1</xdr:col>
      <xdr:colOff>2133600</xdr:colOff>
      <xdr:row>663</xdr:row>
      <xdr:rowOff>9525</xdr:rowOff>
    </xdr:to>
    <xdr:pic>
      <xdr:nvPicPr>
        <xdr:cNvPr id="1377" name="Image 3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733425" y="886386975"/>
          <a:ext cx="1990725" cy="2047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669</xdr:row>
      <xdr:rowOff>95250</xdr:rowOff>
    </xdr:from>
    <xdr:to>
      <xdr:col>1</xdr:col>
      <xdr:colOff>2209800</xdr:colOff>
      <xdr:row>672</xdr:row>
      <xdr:rowOff>561975</xdr:rowOff>
    </xdr:to>
    <xdr:pic>
      <xdr:nvPicPr>
        <xdr:cNvPr id="1378" name="Image 3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695325" y="895826250"/>
          <a:ext cx="2105025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674</xdr:row>
      <xdr:rowOff>390525</xdr:rowOff>
    </xdr:from>
    <xdr:to>
      <xdr:col>1</xdr:col>
      <xdr:colOff>2095500</xdr:colOff>
      <xdr:row>674</xdr:row>
      <xdr:rowOff>2390775</xdr:rowOff>
    </xdr:to>
    <xdr:pic>
      <xdr:nvPicPr>
        <xdr:cNvPr id="1379" name="Image 3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828675" y="899074275"/>
          <a:ext cx="1857375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681</xdr:row>
      <xdr:rowOff>142875</xdr:rowOff>
    </xdr:from>
    <xdr:to>
      <xdr:col>1</xdr:col>
      <xdr:colOff>2286000</xdr:colOff>
      <xdr:row>687</xdr:row>
      <xdr:rowOff>304800</xdr:rowOff>
    </xdr:to>
    <xdr:pic>
      <xdr:nvPicPr>
        <xdr:cNvPr id="1380" name="Image 3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619125" y="905217900"/>
          <a:ext cx="2257425" cy="2047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695</xdr:row>
      <xdr:rowOff>533400</xdr:rowOff>
    </xdr:from>
    <xdr:to>
      <xdr:col>1</xdr:col>
      <xdr:colOff>2352675</xdr:colOff>
      <xdr:row>699</xdr:row>
      <xdr:rowOff>200025</xdr:rowOff>
    </xdr:to>
    <xdr:pic>
      <xdr:nvPicPr>
        <xdr:cNvPr id="1381" name="Image 3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676275" y="913838025"/>
          <a:ext cx="2266950" cy="1876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725</xdr:row>
      <xdr:rowOff>533400</xdr:rowOff>
    </xdr:from>
    <xdr:to>
      <xdr:col>1</xdr:col>
      <xdr:colOff>2286000</xdr:colOff>
      <xdr:row>725</xdr:row>
      <xdr:rowOff>2486025</xdr:rowOff>
    </xdr:to>
    <xdr:pic>
      <xdr:nvPicPr>
        <xdr:cNvPr id="1382" name="Image 3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762000" y="927306375"/>
          <a:ext cx="2114550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726</xdr:row>
      <xdr:rowOff>542925</xdr:rowOff>
    </xdr:from>
    <xdr:to>
      <xdr:col>1</xdr:col>
      <xdr:colOff>2305050</xdr:colOff>
      <xdr:row>728</xdr:row>
      <xdr:rowOff>295275</xdr:rowOff>
    </xdr:to>
    <xdr:pic>
      <xdr:nvPicPr>
        <xdr:cNvPr id="1383" name="Image 3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838200" y="930621075"/>
          <a:ext cx="2057400" cy="184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729</xdr:row>
      <xdr:rowOff>371475</xdr:rowOff>
    </xdr:from>
    <xdr:to>
      <xdr:col>1</xdr:col>
      <xdr:colOff>2238375</xdr:colOff>
      <xdr:row>730</xdr:row>
      <xdr:rowOff>962025</xdr:rowOff>
    </xdr:to>
    <xdr:pic>
      <xdr:nvPicPr>
        <xdr:cNvPr id="1384" name="Image 3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800100" y="933592875"/>
          <a:ext cx="2028825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732</xdr:row>
      <xdr:rowOff>800100</xdr:rowOff>
    </xdr:from>
    <xdr:to>
      <xdr:col>1</xdr:col>
      <xdr:colOff>2133600</xdr:colOff>
      <xdr:row>732</xdr:row>
      <xdr:rowOff>2809875</xdr:rowOff>
    </xdr:to>
    <xdr:pic>
      <xdr:nvPicPr>
        <xdr:cNvPr id="1385" name="Image 3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752475" y="940298475"/>
          <a:ext cx="1971675" cy="2009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733</xdr:row>
      <xdr:rowOff>419100</xdr:rowOff>
    </xdr:from>
    <xdr:to>
      <xdr:col>1</xdr:col>
      <xdr:colOff>2076450</xdr:colOff>
      <xdr:row>734</xdr:row>
      <xdr:rowOff>923925</xdr:rowOff>
    </xdr:to>
    <xdr:pic>
      <xdr:nvPicPr>
        <xdr:cNvPr id="1386" name="Image 3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790575" y="943222650"/>
          <a:ext cx="1876425" cy="1990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735</xdr:row>
      <xdr:rowOff>476250</xdr:rowOff>
    </xdr:from>
    <xdr:to>
      <xdr:col>1</xdr:col>
      <xdr:colOff>2028825</xdr:colOff>
      <xdr:row>736</xdr:row>
      <xdr:rowOff>914400</xdr:rowOff>
    </xdr:to>
    <xdr:pic>
      <xdr:nvPicPr>
        <xdr:cNvPr id="1387" name="Image 3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828675" y="946251600"/>
          <a:ext cx="1790700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737</xdr:row>
      <xdr:rowOff>190500</xdr:rowOff>
    </xdr:from>
    <xdr:to>
      <xdr:col>1</xdr:col>
      <xdr:colOff>2343150</xdr:colOff>
      <xdr:row>741</xdr:row>
      <xdr:rowOff>171450</xdr:rowOff>
    </xdr:to>
    <xdr:pic>
      <xdr:nvPicPr>
        <xdr:cNvPr id="1388" name="Image 3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666750" y="948937650"/>
          <a:ext cx="2266950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742</xdr:row>
      <xdr:rowOff>161925</xdr:rowOff>
    </xdr:from>
    <xdr:to>
      <xdr:col>1</xdr:col>
      <xdr:colOff>2266950</xdr:colOff>
      <xdr:row>743</xdr:row>
      <xdr:rowOff>990600</xdr:rowOff>
    </xdr:to>
    <xdr:pic>
      <xdr:nvPicPr>
        <xdr:cNvPr id="1389" name="Image 3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666750" y="951718950"/>
          <a:ext cx="2190750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744</xdr:row>
      <xdr:rowOff>247650</xdr:rowOff>
    </xdr:from>
    <xdr:to>
      <xdr:col>1</xdr:col>
      <xdr:colOff>2286000</xdr:colOff>
      <xdr:row>745</xdr:row>
      <xdr:rowOff>1076325</xdr:rowOff>
    </xdr:to>
    <xdr:pic>
      <xdr:nvPicPr>
        <xdr:cNvPr id="1390" name="Image 3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666750" y="954776475"/>
          <a:ext cx="2209800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746</xdr:row>
      <xdr:rowOff>323850</xdr:rowOff>
    </xdr:from>
    <xdr:to>
      <xdr:col>1</xdr:col>
      <xdr:colOff>2295525</xdr:colOff>
      <xdr:row>749</xdr:row>
      <xdr:rowOff>219075</xdr:rowOff>
    </xdr:to>
    <xdr:pic>
      <xdr:nvPicPr>
        <xdr:cNvPr id="1391" name="Image 3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838200" y="957824475"/>
          <a:ext cx="2047875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756</xdr:row>
      <xdr:rowOff>247650</xdr:rowOff>
    </xdr:from>
    <xdr:to>
      <xdr:col>1</xdr:col>
      <xdr:colOff>2095500</xdr:colOff>
      <xdr:row>759</xdr:row>
      <xdr:rowOff>495300</xdr:rowOff>
    </xdr:to>
    <xdr:pic>
      <xdr:nvPicPr>
        <xdr:cNvPr id="1392" name="Image 4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666750" y="966206475"/>
          <a:ext cx="2019300" cy="1990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761</xdr:row>
      <xdr:rowOff>133350</xdr:rowOff>
    </xdr:from>
    <xdr:to>
      <xdr:col>1</xdr:col>
      <xdr:colOff>2247900</xdr:colOff>
      <xdr:row>764</xdr:row>
      <xdr:rowOff>381000</xdr:rowOff>
    </xdr:to>
    <xdr:pic>
      <xdr:nvPicPr>
        <xdr:cNvPr id="1393" name="Image 4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685800" y="968997300"/>
          <a:ext cx="2152650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765</xdr:row>
      <xdr:rowOff>666750</xdr:rowOff>
    </xdr:from>
    <xdr:to>
      <xdr:col>1</xdr:col>
      <xdr:colOff>2181225</xdr:colOff>
      <xdr:row>765</xdr:row>
      <xdr:rowOff>2590800</xdr:rowOff>
    </xdr:to>
    <xdr:pic>
      <xdr:nvPicPr>
        <xdr:cNvPr id="1394" name="Image 4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742950" y="972273900"/>
          <a:ext cx="2028825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4</xdr:row>
      <xdr:rowOff>133350</xdr:rowOff>
    </xdr:from>
    <xdr:to>
      <xdr:col>1</xdr:col>
      <xdr:colOff>2266950</xdr:colOff>
      <xdr:row>7</xdr:row>
      <xdr:rowOff>466725</xdr:rowOff>
    </xdr:to>
    <xdr:pic>
      <xdr:nvPicPr>
        <xdr:cNvPr id="1395" name="Image 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628650" y="6248400"/>
          <a:ext cx="2228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</xdr:row>
      <xdr:rowOff>47625</xdr:rowOff>
    </xdr:from>
    <xdr:to>
      <xdr:col>1</xdr:col>
      <xdr:colOff>2247900</xdr:colOff>
      <xdr:row>8</xdr:row>
      <xdr:rowOff>2238375</xdr:rowOff>
    </xdr:to>
    <xdr:pic>
      <xdr:nvPicPr>
        <xdr:cNvPr id="1396" name="Image 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685800" y="8867775"/>
          <a:ext cx="2152650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9</xdr:row>
      <xdr:rowOff>142875</xdr:rowOff>
    </xdr:from>
    <xdr:to>
      <xdr:col>1</xdr:col>
      <xdr:colOff>2286000</xdr:colOff>
      <xdr:row>10</xdr:row>
      <xdr:rowOff>1009650</xdr:rowOff>
    </xdr:to>
    <xdr:pic>
      <xdr:nvPicPr>
        <xdr:cNvPr id="1397" name="Image 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723900" y="11391900"/>
          <a:ext cx="2152650" cy="2009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17</xdr:row>
      <xdr:rowOff>47625</xdr:rowOff>
    </xdr:from>
    <xdr:to>
      <xdr:col>1</xdr:col>
      <xdr:colOff>2276475</xdr:colOff>
      <xdr:row>17</xdr:row>
      <xdr:rowOff>2162175</xdr:rowOff>
    </xdr:to>
    <xdr:pic>
      <xdr:nvPicPr>
        <xdr:cNvPr id="1398" name="Image 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685800" y="28155900"/>
          <a:ext cx="2181225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19</xdr:row>
      <xdr:rowOff>47625</xdr:rowOff>
    </xdr:from>
    <xdr:to>
      <xdr:col>1</xdr:col>
      <xdr:colOff>2200275</xdr:colOff>
      <xdr:row>19</xdr:row>
      <xdr:rowOff>2181225</xdr:rowOff>
    </xdr:to>
    <xdr:pic>
      <xdr:nvPicPr>
        <xdr:cNvPr id="1399" name="Image 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685800" y="30946725"/>
          <a:ext cx="2105025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22</xdr:row>
      <xdr:rowOff>95250</xdr:rowOff>
    </xdr:from>
    <xdr:to>
      <xdr:col>1</xdr:col>
      <xdr:colOff>2190750</xdr:colOff>
      <xdr:row>22</xdr:row>
      <xdr:rowOff>2276475</xdr:rowOff>
    </xdr:to>
    <xdr:pic>
      <xdr:nvPicPr>
        <xdr:cNvPr id="1400" name="Image 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714375" y="34147125"/>
          <a:ext cx="20669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23</xdr:row>
      <xdr:rowOff>47625</xdr:rowOff>
    </xdr:from>
    <xdr:to>
      <xdr:col>1</xdr:col>
      <xdr:colOff>2171700</xdr:colOff>
      <xdr:row>23</xdr:row>
      <xdr:rowOff>2276475</xdr:rowOff>
    </xdr:to>
    <xdr:pic>
      <xdr:nvPicPr>
        <xdr:cNvPr id="1401" name="Image 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685800" y="36528375"/>
          <a:ext cx="2076450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24</xdr:row>
      <xdr:rowOff>47625</xdr:rowOff>
    </xdr:from>
    <xdr:to>
      <xdr:col>1</xdr:col>
      <xdr:colOff>2181225</xdr:colOff>
      <xdr:row>24</xdr:row>
      <xdr:rowOff>2228850</xdr:rowOff>
    </xdr:to>
    <xdr:pic>
      <xdr:nvPicPr>
        <xdr:cNvPr id="1402" name="Image 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685800" y="38957250"/>
          <a:ext cx="208597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25</xdr:row>
      <xdr:rowOff>47625</xdr:rowOff>
    </xdr:from>
    <xdr:to>
      <xdr:col>1</xdr:col>
      <xdr:colOff>2162175</xdr:colOff>
      <xdr:row>25</xdr:row>
      <xdr:rowOff>2286000</xdr:rowOff>
    </xdr:to>
    <xdr:pic>
      <xdr:nvPicPr>
        <xdr:cNvPr id="1403" name="Image 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685800" y="41386125"/>
          <a:ext cx="2066925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26</xdr:row>
      <xdr:rowOff>47625</xdr:rowOff>
    </xdr:from>
    <xdr:to>
      <xdr:col>1</xdr:col>
      <xdr:colOff>2209800</xdr:colOff>
      <xdr:row>26</xdr:row>
      <xdr:rowOff>2266950</xdr:rowOff>
    </xdr:to>
    <xdr:pic>
      <xdr:nvPicPr>
        <xdr:cNvPr id="1404" name="Image 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685800" y="43815000"/>
          <a:ext cx="2114550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27</xdr:row>
      <xdr:rowOff>47625</xdr:rowOff>
    </xdr:from>
    <xdr:to>
      <xdr:col>1</xdr:col>
      <xdr:colOff>2305050</xdr:colOff>
      <xdr:row>27</xdr:row>
      <xdr:rowOff>2295525</xdr:rowOff>
    </xdr:to>
    <xdr:pic>
      <xdr:nvPicPr>
        <xdr:cNvPr id="1405" name="Image 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685800" y="46243875"/>
          <a:ext cx="2209800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28</xdr:row>
      <xdr:rowOff>47625</xdr:rowOff>
    </xdr:from>
    <xdr:to>
      <xdr:col>1</xdr:col>
      <xdr:colOff>2209800</xdr:colOff>
      <xdr:row>28</xdr:row>
      <xdr:rowOff>2276475</xdr:rowOff>
    </xdr:to>
    <xdr:pic>
      <xdr:nvPicPr>
        <xdr:cNvPr id="1406" name="Image 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685800" y="48672750"/>
          <a:ext cx="2114550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</xdr:row>
      <xdr:rowOff>47625</xdr:rowOff>
    </xdr:from>
    <xdr:to>
      <xdr:col>1</xdr:col>
      <xdr:colOff>2162175</xdr:colOff>
      <xdr:row>29</xdr:row>
      <xdr:rowOff>2257425</xdr:rowOff>
    </xdr:to>
    <xdr:pic>
      <xdr:nvPicPr>
        <xdr:cNvPr id="1407" name="Image 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685800" y="51101625"/>
          <a:ext cx="2066925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30</xdr:row>
      <xdr:rowOff>47625</xdr:rowOff>
    </xdr:from>
    <xdr:to>
      <xdr:col>1</xdr:col>
      <xdr:colOff>2219325</xdr:colOff>
      <xdr:row>30</xdr:row>
      <xdr:rowOff>2228850</xdr:rowOff>
    </xdr:to>
    <xdr:pic>
      <xdr:nvPicPr>
        <xdr:cNvPr id="1408" name="Image 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685800" y="53530500"/>
          <a:ext cx="212407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35</xdr:row>
      <xdr:rowOff>47625</xdr:rowOff>
    </xdr:from>
    <xdr:to>
      <xdr:col>1</xdr:col>
      <xdr:colOff>2228850</xdr:colOff>
      <xdr:row>35</xdr:row>
      <xdr:rowOff>2228850</xdr:rowOff>
    </xdr:to>
    <xdr:pic>
      <xdr:nvPicPr>
        <xdr:cNvPr id="1409" name="Image 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685800" y="61388625"/>
          <a:ext cx="213360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42</xdr:row>
      <xdr:rowOff>161925</xdr:rowOff>
    </xdr:from>
    <xdr:to>
      <xdr:col>1</xdr:col>
      <xdr:colOff>2228850</xdr:colOff>
      <xdr:row>43</xdr:row>
      <xdr:rowOff>1276350</xdr:rowOff>
    </xdr:to>
    <xdr:pic>
      <xdr:nvPicPr>
        <xdr:cNvPr id="1410" name="Image 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676275" y="74361675"/>
          <a:ext cx="2143125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44</xdr:row>
      <xdr:rowOff>47625</xdr:rowOff>
    </xdr:from>
    <xdr:to>
      <xdr:col>1</xdr:col>
      <xdr:colOff>2238375</xdr:colOff>
      <xdr:row>44</xdr:row>
      <xdr:rowOff>2286000</xdr:rowOff>
    </xdr:to>
    <xdr:pic>
      <xdr:nvPicPr>
        <xdr:cNvPr id="1411" name="Image 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685800" y="77028675"/>
          <a:ext cx="2143125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47</xdr:row>
      <xdr:rowOff>47625</xdr:rowOff>
    </xdr:from>
    <xdr:to>
      <xdr:col>1</xdr:col>
      <xdr:colOff>2219325</xdr:colOff>
      <xdr:row>47</xdr:row>
      <xdr:rowOff>2266950</xdr:rowOff>
    </xdr:to>
    <xdr:pic>
      <xdr:nvPicPr>
        <xdr:cNvPr id="1412" name="Image 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685800" y="82238850"/>
          <a:ext cx="2124075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48</xdr:row>
      <xdr:rowOff>47625</xdr:rowOff>
    </xdr:from>
    <xdr:to>
      <xdr:col>1</xdr:col>
      <xdr:colOff>2257425</xdr:colOff>
      <xdr:row>48</xdr:row>
      <xdr:rowOff>2352675</xdr:rowOff>
    </xdr:to>
    <xdr:pic>
      <xdr:nvPicPr>
        <xdr:cNvPr id="1413" name="Image 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685800" y="84667725"/>
          <a:ext cx="2162175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49</xdr:row>
      <xdr:rowOff>38100</xdr:rowOff>
    </xdr:from>
    <xdr:to>
      <xdr:col>1</xdr:col>
      <xdr:colOff>2228850</xdr:colOff>
      <xdr:row>50</xdr:row>
      <xdr:rowOff>1200150</xdr:rowOff>
    </xdr:to>
    <xdr:pic>
      <xdr:nvPicPr>
        <xdr:cNvPr id="1414" name="Image 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723900" y="87087075"/>
          <a:ext cx="2095500" cy="2552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53</xdr:row>
      <xdr:rowOff>47625</xdr:rowOff>
    </xdr:from>
    <xdr:to>
      <xdr:col>1</xdr:col>
      <xdr:colOff>2219325</xdr:colOff>
      <xdr:row>53</xdr:row>
      <xdr:rowOff>2371725</xdr:rowOff>
    </xdr:to>
    <xdr:pic>
      <xdr:nvPicPr>
        <xdr:cNvPr id="1415" name="Image 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685800" y="92668725"/>
          <a:ext cx="2124075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54</xdr:row>
      <xdr:rowOff>47625</xdr:rowOff>
    </xdr:from>
    <xdr:to>
      <xdr:col>1</xdr:col>
      <xdr:colOff>2114550</xdr:colOff>
      <xdr:row>54</xdr:row>
      <xdr:rowOff>2228850</xdr:rowOff>
    </xdr:to>
    <xdr:pic>
      <xdr:nvPicPr>
        <xdr:cNvPr id="1416" name="Image 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685800" y="95097600"/>
          <a:ext cx="201930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55</xdr:row>
      <xdr:rowOff>133350</xdr:rowOff>
    </xdr:from>
    <xdr:to>
      <xdr:col>1</xdr:col>
      <xdr:colOff>2238375</xdr:colOff>
      <xdr:row>56</xdr:row>
      <xdr:rowOff>1276350</xdr:rowOff>
    </xdr:to>
    <xdr:pic>
      <xdr:nvPicPr>
        <xdr:cNvPr id="1417" name="Image 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685800" y="97612200"/>
          <a:ext cx="2143125" cy="2533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57</xdr:row>
      <xdr:rowOff>47625</xdr:rowOff>
    </xdr:from>
    <xdr:to>
      <xdr:col>1</xdr:col>
      <xdr:colOff>2219325</xdr:colOff>
      <xdr:row>57</xdr:row>
      <xdr:rowOff>2266950</xdr:rowOff>
    </xdr:to>
    <xdr:pic>
      <xdr:nvPicPr>
        <xdr:cNvPr id="1418" name="Image 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685800" y="100307775"/>
          <a:ext cx="2124075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59</xdr:row>
      <xdr:rowOff>47625</xdr:rowOff>
    </xdr:from>
    <xdr:to>
      <xdr:col>1</xdr:col>
      <xdr:colOff>2190750</xdr:colOff>
      <xdr:row>59</xdr:row>
      <xdr:rowOff>2324100</xdr:rowOff>
    </xdr:to>
    <xdr:pic>
      <xdr:nvPicPr>
        <xdr:cNvPr id="1419" name="Image 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685800" y="105165525"/>
          <a:ext cx="20955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64</xdr:row>
      <xdr:rowOff>47625</xdr:rowOff>
    </xdr:from>
    <xdr:to>
      <xdr:col>1</xdr:col>
      <xdr:colOff>2266950</xdr:colOff>
      <xdr:row>64</xdr:row>
      <xdr:rowOff>2409825</xdr:rowOff>
    </xdr:to>
    <xdr:pic>
      <xdr:nvPicPr>
        <xdr:cNvPr id="1420" name="Image 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685800" y="117995700"/>
          <a:ext cx="21717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65</xdr:row>
      <xdr:rowOff>47625</xdr:rowOff>
    </xdr:from>
    <xdr:to>
      <xdr:col>1</xdr:col>
      <xdr:colOff>2238375</xdr:colOff>
      <xdr:row>65</xdr:row>
      <xdr:rowOff>2381250</xdr:rowOff>
    </xdr:to>
    <xdr:pic>
      <xdr:nvPicPr>
        <xdr:cNvPr id="1421" name="Image 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685800" y="120596025"/>
          <a:ext cx="2143125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67</xdr:row>
      <xdr:rowOff>47625</xdr:rowOff>
    </xdr:from>
    <xdr:to>
      <xdr:col>1</xdr:col>
      <xdr:colOff>2266950</xdr:colOff>
      <xdr:row>67</xdr:row>
      <xdr:rowOff>2447925</xdr:rowOff>
    </xdr:to>
    <xdr:pic>
      <xdr:nvPicPr>
        <xdr:cNvPr id="1422" name="Image 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685800" y="125796675"/>
          <a:ext cx="21717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68</xdr:row>
      <xdr:rowOff>47625</xdr:rowOff>
    </xdr:from>
    <xdr:to>
      <xdr:col>1</xdr:col>
      <xdr:colOff>2314575</xdr:colOff>
      <xdr:row>68</xdr:row>
      <xdr:rowOff>2428875</xdr:rowOff>
    </xdr:to>
    <xdr:pic>
      <xdr:nvPicPr>
        <xdr:cNvPr id="1423" name="Image 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685800" y="128397000"/>
          <a:ext cx="2219325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61</xdr:row>
      <xdr:rowOff>47625</xdr:rowOff>
    </xdr:from>
    <xdr:to>
      <xdr:col>1</xdr:col>
      <xdr:colOff>2343150</xdr:colOff>
      <xdr:row>61</xdr:row>
      <xdr:rowOff>2428875</xdr:rowOff>
    </xdr:to>
    <xdr:pic>
      <xdr:nvPicPr>
        <xdr:cNvPr id="1424" name="Image 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685800" y="110194725"/>
          <a:ext cx="224790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62</xdr:row>
      <xdr:rowOff>47625</xdr:rowOff>
    </xdr:from>
    <xdr:to>
      <xdr:col>1</xdr:col>
      <xdr:colOff>2305050</xdr:colOff>
      <xdr:row>62</xdr:row>
      <xdr:rowOff>2390775</xdr:rowOff>
    </xdr:to>
    <xdr:pic>
      <xdr:nvPicPr>
        <xdr:cNvPr id="1425" name="Image 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685800" y="112795050"/>
          <a:ext cx="2209800" cy="234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69</xdr:row>
      <xdr:rowOff>47625</xdr:rowOff>
    </xdr:from>
    <xdr:to>
      <xdr:col>1</xdr:col>
      <xdr:colOff>2266950</xdr:colOff>
      <xdr:row>69</xdr:row>
      <xdr:rowOff>2390775</xdr:rowOff>
    </xdr:to>
    <xdr:pic>
      <xdr:nvPicPr>
        <xdr:cNvPr id="1426" name="Image 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685800" y="130997325"/>
          <a:ext cx="2171700" cy="234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70</xdr:row>
      <xdr:rowOff>47625</xdr:rowOff>
    </xdr:from>
    <xdr:to>
      <xdr:col>1</xdr:col>
      <xdr:colOff>2181225</xdr:colOff>
      <xdr:row>70</xdr:row>
      <xdr:rowOff>2466975</xdr:rowOff>
    </xdr:to>
    <xdr:pic>
      <xdr:nvPicPr>
        <xdr:cNvPr id="1427" name="Image 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685800" y="133597650"/>
          <a:ext cx="208597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71</xdr:row>
      <xdr:rowOff>47625</xdr:rowOff>
    </xdr:from>
    <xdr:to>
      <xdr:col>1</xdr:col>
      <xdr:colOff>2295525</xdr:colOff>
      <xdr:row>71</xdr:row>
      <xdr:rowOff>2486025</xdr:rowOff>
    </xdr:to>
    <xdr:pic>
      <xdr:nvPicPr>
        <xdr:cNvPr id="1428" name="Image 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685800" y="136197975"/>
          <a:ext cx="2200275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73</xdr:row>
      <xdr:rowOff>47625</xdr:rowOff>
    </xdr:from>
    <xdr:to>
      <xdr:col>1</xdr:col>
      <xdr:colOff>2295525</xdr:colOff>
      <xdr:row>73</xdr:row>
      <xdr:rowOff>2457450</xdr:rowOff>
    </xdr:to>
    <xdr:pic>
      <xdr:nvPicPr>
        <xdr:cNvPr id="1429" name="Image 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685800" y="141398625"/>
          <a:ext cx="220027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75</xdr:row>
      <xdr:rowOff>47625</xdr:rowOff>
    </xdr:from>
    <xdr:to>
      <xdr:col>1</xdr:col>
      <xdr:colOff>2190750</xdr:colOff>
      <xdr:row>75</xdr:row>
      <xdr:rowOff>2466975</xdr:rowOff>
    </xdr:to>
    <xdr:pic>
      <xdr:nvPicPr>
        <xdr:cNvPr id="1430" name="Image 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685800" y="146599275"/>
          <a:ext cx="209550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78</xdr:row>
      <xdr:rowOff>47625</xdr:rowOff>
    </xdr:from>
    <xdr:to>
      <xdr:col>1</xdr:col>
      <xdr:colOff>2324100</xdr:colOff>
      <xdr:row>78</xdr:row>
      <xdr:rowOff>2409825</xdr:rowOff>
    </xdr:to>
    <xdr:pic>
      <xdr:nvPicPr>
        <xdr:cNvPr id="1431" name="Image 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685800" y="154400250"/>
          <a:ext cx="2228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83</xdr:row>
      <xdr:rowOff>47625</xdr:rowOff>
    </xdr:from>
    <xdr:to>
      <xdr:col>1</xdr:col>
      <xdr:colOff>2276475</xdr:colOff>
      <xdr:row>83</xdr:row>
      <xdr:rowOff>2495550</xdr:rowOff>
    </xdr:to>
    <xdr:pic>
      <xdr:nvPicPr>
        <xdr:cNvPr id="1432" name="Image 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685800" y="167401875"/>
          <a:ext cx="218122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84</xdr:row>
      <xdr:rowOff>47625</xdr:rowOff>
    </xdr:from>
    <xdr:to>
      <xdr:col>1</xdr:col>
      <xdr:colOff>2333625</xdr:colOff>
      <xdr:row>84</xdr:row>
      <xdr:rowOff>2486025</xdr:rowOff>
    </xdr:to>
    <xdr:pic>
      <xdr:nvPicPr>
        <xdr:cNvPr id="1433" name="Image 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685800" y="170002200"/>
          <a:ext cx="2238375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85</xdr:row>
      <xdr:rowOff>47625</xdr:rowOff>
    </xdr:from>
    <xdr:to>
      <xdr:col>1</xdr:col>
      <xdr:colOff>2171700</xdr:colOff>
      <xdr:row>85</xdr:row>
      <xdr:rowOff>2438400</xdr:rowOff>
    </xdr:to>
    <xdr:pic>
      <xdr:nvPicPr>
        <xdr:cNvPr id="1434" name="Image 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685800" y="172602525"/>
          <a:ext cx="2076450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86</xdr:row>
      <xdr:rowOff>47625</xdr:rowOff>
    </xdr:from>
    <xdr:to>
      <xdr:col>1</xdr:col>
      <xdr:colOff>2228850</xdr:colOff>
      <xdr:row>86</xdr:row>
      <xdr:rowOff>2447925</xdr:rowOff>
    </xdr:to>
    <xdr:pic>
      <xdr:nvPicPr>
        <xdr:cNvPr id="1435" name="Image 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685800" y="175202850"/>
          <a:ext cx="21336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91</xdr:row>
      <xdr:rowOff>47625</xdr:rowOff>
    </xdr:from>
    <xdr:to>
      <xdr:col>1</xdr:col>
      <xdr:colOff>2238375</xdr:colOff>
      <xdr:row>91</xdr:row>
      <xdr:rowOff>2466975</xdr:rowOff>
    </xdr:to>
    <xdr:pic>
      <xdr:nvPicPr>
        <xdr:cNvPr id="1436" name="Image 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685800" y="188204475"/>
          <a:ext cx="21431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93</xdr:row>
      <xdr:rowOff>47625</xdr:rowOff>
    </xdr:from>
    <xdr:to>
      <xdr:col>1</xdr:col>
      <xdr:colOff>2286000</xdr:colOff>
      <xdr:row>93</xdr:row>
      <xdr:rowOff>2543175</xdr:rowOff>
    </xdr:to>
    <xdr:pic>
      <xdr:nvPicPr>
        <xdr:cNvPr id="1437" name="Image 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685800" y="193405125"/>
          <a:ext cx="2190750" cy="2495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94</xdr:row>
      <xdr:rowOff>47625</xdr:rowOff>
    </xdr:from>
    <xdr:to>
      <xdr:col>1</xdr:col>
      <xdr:colOff>2228850</xdr:colOff>
      <xdr:row>94</xdr:row>
      <xdr:rowOff>2514600</xdr:rowOff>
    </xdr:to>
    <xdr:pic>
      <xdr:nvPicPr>
        <xdr:cNvPr id="1438" name="Image 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685800" y="196005450"/>
          <a:ext cx="2133600" cy="2466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95</xdr:row>
      <xdr:rowOff>47625</xdr:rowOff>
    </xdr:from>
    <xdr:to>
      <xdr:col>1</xdr:col>
      <xdr:colOff>2228850</xdr:colOff>
      <xdr:row>95</xdr:row>
      <xdr:rowOff>2505075</xdr:rowOff>
    </xdr:to>
    <xdr:pic>
      <xdr:nvPicPr>
        <xdr:cNvPr id="1439" name="Image 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685800" y="198605775"/>
          <a:ext cx="2133600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96</xdr:row>
      <xdr:rowOff>47625</xdr:rowOff>
    </xdr:from>
    <xdr:to>
      <xdr:col>1</xdr:col>
      <xdr:colOff>2266950</xdr:colOff>
      <xdr:row>96</xdr:row>
      <xdr:rowOff>2476500</xdr:rowOff>
    </xdr:to>
    <xdr:pic>
      <xdr:nvPicPr>
        <xdr:cNvPr id="1440" name="Image 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685800" y="201206100"/>
          <a:ext cx="21717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99</xdr:row>
      <xdr:rowOff>47625</xdr:rowOff>
    </xdr:from>
    <xdr:to>
      <xdr:col>1</xdr:col>
      <xdr:colOff>2295525</xdr:colOff>
      <xdr:row>99</xdr:row>
      <xdr:rowOff>2447925</xdr:rowOff>
    </xdr:to>
    <xdr:pic>
      <xdr:nvPicPr>
        <xdr:cNvPr id="1441" name="Image 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685800" y="209007075"/>
          <a:ext cx="22002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103</xdr:row>
      <xdr:rowOff>47625</xdr:rowOff>
    </xdr:from>
    <xdr:to>
      <xdr:col>1</xdr:col>
      <xdr:colOff>2295525</xdr:colOff>
      <xdr:row>103</xdr:row>
      <xdr:rowOff>2476500</xdr:rowOff>
    </xdr:to>
    <xdr:pic>
      <xdr:nvPicPr>
        <xdr:cNvPr id="1442" name="Image 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685800" y="219408375"/>
          <a:ext cx="22002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104</xdr:row>
      <xdr:rowOff>47625</xdr:rowOff>
    </xdr:from>
    <xdr:to>
      <xdr:col>1</xdr:col>
      <xdr:colOff>2295525</xdr:colOff>
      <xdr:row>104</xdr:row>
      <xdr:rowOff>2486025</xdr:rowOff>
    </xdr:to>
    <xdr:pic>
      <xdr:nvPicPr>
        <xdr:cNvPr id="1443" name="Image 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685800" y="222008700"/>
          <a:ext cx="2200275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105</xdr:row>
      <xdr:rowOff>47625</xdr:rowOff>
    </xdr:from>
    <xdr:to>
      <xdr:col>1</xdr:col>
      <xdr:colOff>2295525</xdr:colOff>
      <xdr:row>105</xdr:row>
      <xdr:rowOff>2409825</xdr:rowOff>
    </xdr:to>
    <xdr:pic>
      <xdr:nvPicPr>
        <xdr:cNvPr id="1444" name="Image 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685800" y="224609025"/>
          <a:ext cx="2200275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106</xdr:row>
      <xdr:rowOff>47625</xdr:rowOff>
    </xdr:from>
    <xdr:to>
      <xdr:col>1</xdr:col>
      <xdr:colOff>2257425</xdr:colOff>
      <xdr:row>106</xdr:row>
      <xdr:rowOff>2514600</xdr:rowOff>
    </xdr:to>
    <xdr:pic>
      <xdr:nvPicPr>
        <xdr:cNvPr id="1445" name="Image 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685800" y="227209350"/>
          <a:ext cx="2162175" cy="2466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107</xdr:row>
      <xdr:rowOff>47625</xdr:rowOff>
    </xdr:from>
    <xdr:to>
      <xdr:col>1</xdr:col>
      <xdr:colOff>2257425</xdr:colOff>
      <xdr:row>107</xdr:row>
      <xdr:rowOff>2466975</xdr:rowOff>
    </xdr:to>
    <xdr:pic>
      <xdr:nvPicPr>
        <xdr:cNvPr id="1446" name="Image 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685800" y="229809675"/>
          <a:ext cx="216217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108</xdr:row>
      <xdr:rowOff>47625</xdr:rowOff>
    </xdr:from>
    <xdr:to>
      <xdr:col>1</xdr:col>
      <xdr:colOff>2257425</xdr:colOff>
      <xdr:row>108</xdr:row>
      <xdr:rowOff>2400300</xdr:rowOff>
    </xdr:to>
    <xdr:pic>
      <xdr:nvPicPr>
        <xdr:cNvPr id="1447" name="Image 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685800" y="232410000"/>
          <a:ext cx="216217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109</xdr:row>
      <xdr:rowOff>47625</xdr:rowOff>
    </xdr:from>
    <xdr:to>
      <xdr:col>1</xdr:col>
      <xdr:colOff>2238375</xdr:colOff>
      <xdr:row>109</xdr:row>
      <xdr:rowOff>2486025</xdr:rowOff>
    </xdr:to>
    <xdr:pic>
      <xdr:nvPicPr>
        <xdr:cNvPr id="1448" name="Image 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685800" y="235010325"/>
          <a:ext cx="2143125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110</xdr:row>
      <xdr:rowOff>47625</xdr:rowOff>
    </xdr:from>
    <xdr:to>
      <xdr:col>1</xdr:col>
      <xdr:colOff>2295525</xdr:colOff>
      <xdr:row>110</xdr:row>
      <xdr:rowOff>2533650</xdr:rowOff>
    </xdr:to>
    <xdr:pic>
      <xdr:nvPicPr>
        <xdr:cNvPr id="1449" name="Image 1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685800" y="237610650"/>
          <a:ext cx="2200275" cy="248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111</xdr:row>
      <xdr:rowOff>47625</xdr:rowOff>
    </xdr:from>
    <xdr:to>
      <xdr:col>1</xdr:col>
      <xdr:colOff>2286000</xdr:colOff>
      <xdr:row>111</xdr:row>
      <xdr:rowOff>2476500</xdr:rowOff>
    </xdr:to>
    <xdr:pic>
      <xdr:nvPicPr>
        <xdr:cNvPr id="1450" name="Image 1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685800" y="240210975"/>
          <a:ext cx="219075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112</xdr:row>
      <xdr:rowOff>47625</xdr:rowOff>
    </xdr:from>
    <xdr:to>
      <xdr:col>1</xdr:col>
      <xdr:colOff>2228850</xdr:colOff>
      <xdr:row>112</xdr:row>
      <xdr:rowOff>2466975</xdr:rowOff>
    </xdr:to>
    <xdr:pic>
      <xdr:nvPicPr>
        <xdr:cNvPr id="1451" name="Image 1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685800" y="242811300"/>
          <a:ext cx="213360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113</xdr:row>
      <xdr:rowOff>47625</xdr:rowOff>
    </xdr:from>
    <xdr:to>
      <xdr:col>1</xdr:col>
      <xdr:colOff>2247900</xdr:colOff>
      <xdr:row>113</xdr:row>
      <xdr:rowOff>2466975</xdr:rowOff>
    </xdr:to>
    <xdr:pic>
      <xdr:nvPicPr>
        <xdr:cNvPr id="1452" name="Image 1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685800" y="245411625"/>
          <a:ext cx="21526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114</xdr:row>
      <xdr:rowOff>47625</xdr:rowOff>
    </xdr:from>
    <xdr:to>
      <xdr:col>1</xdr:col>
      <xdr:colOff>2266950</xdr:colOff>
      <xdr:row>114</xdr:row>
      <xdr:rowOff>2524125</xdr:rowOff>
    </xdr:to>
    <xdr:pic>
      <xdr:nvPicPr>
        <xdr:cNvPr id="1453" name="Image 1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685800" y="248011950"/>
          <a:ext cx="2171700" cy="247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115</xdr:row>
      <xdr:rowOff>47625</xdr:rowOff>
    </xdr:from>
    <xdr:to>
      <xdr:col>1</xdr:col>
      <xdr:colOff>2228850</xdr:colOff>
      <xdr:row>115</xdr:row>
      <xdr:rowOff>2505075</xdr:rowOff>
    </xdr:to>
    <xdr:pic>
      <xdr:nvPicPr>
        <xdr:cNvPr id="1454" name="Image 1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685800" y="250612275"/>
          <a:ext cx="2133600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116</xdr:row>
      <xdr:rowOff>47625</xdr:rowOff>
    </xdr:from>
    <xdr:to>
      <xdr:col>1</xdr:col>
      <xdr:colOff>2276475</xdr:colOff>
      <xdr:row>116</xdr:row>
      <xdr:rowOff>2524125</xdr:rowOff>
    </xdr:to>
    <xdr:pic>
      <xdr:nvPicPr>
        <xdr:cNvPr id="1455" name="Image 1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685800" y="253212600"/>
          <a:ext cx="2181225" cy="247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117</xdr:row>
      <xdr:rowOff>47625</xdr:rowOff>
    </xdr:from>
    <xdr:to>
      <xdr:col>1</xdr:col>
      <xdr:colOff>2228850</xdr:colOff>
      <xdr:row>117</xdr:row>
      <xdr:rowOff>2486025</xdr:rowOff>
    </xdr:to>
    <xdr:pic>
      <xdr:nvPicPr>
        <xdr:cNvPr id="1456" name="Image 1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685800" y="255812925"/>
          <a:ext cx="2133600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118</xdr:row>
      <xdr:rowOff>47625</xdr:rowOff>
    </xdr:from>
    <xdr:to>
      <xdr:col>1</xdr:col>
      <xdr:colOff>2295525</xdr:colOff>
      <xdr:row>118</xdr:row>
      <xdr:rowOff>2466975</xdr:rowOff>
    </xdr:to>
    <xdr:pic>
      <xdr:nvPicPr>
        <xdr:cNvPr id="1457" name="Image 1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685800" y="258413250"/>
          <a:ext cx="220027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119</xdr:row>
      <xdr:rowOff>47625</xdr:rowOff>
    </xdr:from>
    <xdr:to>
      <xdr:col>1</xdr:col>
      <xdr:colOff>2209800</xdr:colOff>
      <xdr:row>119</xdr:row>
      <xdr:rowOff>2409825</xdr:rowOff>
    </xdr:to>
    <xdr:pic>
      <xdr:nvPicPr>
        <xdr:cNvPr id="1458" name="Image 1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685800" y="261013575"/>
          <a:ext cx="21145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120</xdr:row>
      <xdr:rowOff>47625</xdr:rowOff>
    </xdr:from>
    <xdr:to>
      <xdr:col>1</xdr:col>
      <xdr:colOff>2247900</xdr:colOff>
      <xdr:row>120</xdr:row>
      <xdr:rowOff>2466975</xdr:rowOff>
    </xdr:to>
    <xdr:pic>
      <xdr:nvPicPr>
        <xdr:cNvPr id="1459" name="Image 1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685800" y="263613900"/>
          <a:ext cx="21526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121</xdr:row>
      <xdr:rowOff>47625</xdr:rowOff>
    </xdr:from>
    <xdr:to>
      <xdr:col>1</xdr:col>
      <xdr:colOff>2228850</xdr:colOff>
      <xdr:row>121</xdr:row>
      <xdr:rowOff>2495550</xdr:rowOff>
    </xdr:to>
    <xdr:pic>
      <xdr:nvPicPr>
        <xdr:cNvPr id="1460" name="Image 1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685800" y="266214225"/>
          <a:ext cx="213360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122</xdr:row>
      <xdr:rowOff>47625</xdr:rowOff>
    </xdr:from>
    <xdr:to>
      <xdr:col>1</xdr:col>
      <xdr:colOff>2266950</xdr:colOff>
      <xdr:row>122</xdr:row>
      <xdr:rowOff>2457450</xdr:rowOff>
    </xdr:to>
    <xdr:pic>
      <xdr:nvPicPr>
        <xdr:cNvPr id="1461" name="Image 1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685800" y="268814550"/>
          <a:ext cx="217170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123</xdr:row>
      <xdr:rowOff>47625</xdr:rowOff>
    </xdr:from>
    <xdr:to>
      <xdr:col>1</xdr:col>
      <xdr:colOff>2314575</xdr:colOff>
      <xdr:row>123</xdr:row>
      <xdr:rowOff>2466975</xdr:rowOff>
    </xdr:to>
    <xdr:pic>
      <xdr:nvPicPr>
        <xdr:cNvPr id="1462" name="Image 1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685800" y="271414875"/>
          <a:ext cx="22193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124</xdr:row>
      <xdr:rowOff>47625</xdr:rowOff>
    </xdr:from>
    <xdr:to>
      <xdr:col>1</xdr:col>
      <xdr:colOff>2276475</xdr:colOff>
      <xdr:row>124</xdr:row>
      <xdr:rowOff>2457450</xdr:rowOff>
    </xdr:to>
    <xdr:pic>
      <xdr:nvPicPr>
        <xdr:cNvPr id="1463" name="Image 1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685800" y="274015200"/>
          <a:ext cx="218122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125</xdr:row>
      <xdr:rowOff>47625</xdr:rowOff>
    </xdr:from>
    <xdr:to>
      <xdr:col>1</xdr:col>
      <xdr:colOff>2276475</xdr:colOff>
      <xdr:row>125</xdr:row>
      <xdr:rowOff>2476500</xdr:rowOff>
    </xdr:to>
    <xdr:pic>
      <xdr:nvPicPr>
        <xdr:cNvPr id="1464" name="Image 1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685800" y="276615525"/>
          <a:ext cx="218122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126</xdr:row>
      <xdr:rowOff>47625</xdr:rowOff>
    </xdr:from>
    <xdr:to>
      <xdr:col>1</xdr:col>
      <xdr:colOff>2228850</xdr:colOff>
      <xdr:row>126</xdr:row>
      <xdr:rowOff>2495550</xdr:rowOff>
    </xdr:to>
    <xdr:pic>
      <xdr:nvPicPr>
        <xdr:cNvPr id="1465" name="Image 1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685800" y="279215850"/>
          <a:ext cx="213360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127</xdr:row>
      <xdr:rowOff>47625</xdr:rowOff>
    </xdr:from>
    <xdr:to>
      <xdr:col>1</xdr:col>
      <xdr:colOff>2152650</xdr:colOff>
      <xdr:row>127</xdr:row>
      <xdr:rowOff>2505075</xdr:rowOff>
    </xdr:to>
    <xdr:pic>
      <xdr:nvPicPr>
        <xdr:cNvPr id="1466" name="Image 1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685800" y="281816175"/>
          <a:ext cx="2057400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128</xdr:row>
      <xdr:rowOff>47625</xdr:rowOff>
    </xdr:from>
    <xdr:to>
      <xdr:col>1</xdr:col>
      <xdr:colOff>2266950</xdr:colOff>
      <xdr:row>128</xdr:row>
      <xdr:rowOff>2486025</xdr:rowOff>
    </xdr:to>
    <xdr:pic>
      <xdr:nvPicPr>
        <xdr:cNvPr id="1467" name="Image 1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685800" y="284416500"/>
          <a:ext cx="2171700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129</xdr:row>
      <xdr:rowOff>47625</xdr:rowOff>
    </xdr:from>
    <xdr:to>
      <xdr:col>1</xdr:col>
      <xdr:colOff>2305050</xdr:colOff>
      <xdr:row>129</xdr:row>
      <xdr:rowOff>2524125</xdr:rowOff>
    </xdr:to>
    <xdr:pic>
      <xdr:nvPicPr>
        <xdr:cNvPr id="1468" name="Image 1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685800" y="287016825"/>
          <a:ext cx="2209800" cy="247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130</xdr:row>
      <xdr:rowOff>47625</xdr:rowOff>
    </xdr:from>
    <xdr:to>
      <xdr:col>1</xdr:col>
      <xdr:colOff>2266950</xdr:colOff>
      <xdr:row>130</xdr:row>
      <xdr:rowOff>2505075</xdr:rowOff>
    </xdr:to>
    <xdr:pic>
      <xdr:nvPicPr>
        <xdr:cNvPr id="1469" name="Image 1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685800" y="289617150"/>
          <a:ext cx="2171700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131</xdr:row>
      <xdr:rowOff>47625</xdr:rowOff>
    </xdr:from>
    <xdr:to>
      <xdr:col>1</xdr:col>
      <xdr:colOff>2266950</xdr:colOff>
      <xdr:row>131</xdr:row>
      <xdr:rowOff>2486025</xdr:rowOff>
    </xdr:to>
    <xdr:pic>
      <xdr:nvPicPr>
        <xdr:cNvPr id="1470" name="Image 1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685800" y="292217475"/>
          <a:ext cx="2171700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132</xdr:row>
      <xdr:rowOff>47625</xdr:rowOff>
    </xdr:from>
    <xdr:to>
      <xdr:col>1</xdr:col>
      <xdr:colOff>2228850</xdr:colOff>
      <xdr:row>132</xdr:row>
      <xdr:rowOff>2476500</xdr:rowOff>
    </xdr:to>
    <xdr:pic>
      <xdr:nvPicPr>
        <xdr:cNvPr id="1471" name="Image 1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685800" y="294817800"/>
          <a:ext cx="21336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133</xdr:row>
      <xdr:rowOff>47625</xdr:rowOff>
    </xdr:from>
    <xdr:to>
      <xdr:col>1</xdr:col>
      <xdr:colOff>2324100</xdr:colOff>
      <xdr:row>133</xdr:row>
      <xdr:rowOff>2495550</xdr:rowOff>
    </xdr:to>
    <xdr:pic>
      <xdr:nvPicPr>
        <xdr:cNvPr id="1472" name="Image 1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685800" y="297418125"/>
          <a:ext cx="222885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134</xdr:row>
      <xdr:rowOff>47625</xdr:rowOff>
    </xdr:from>
    <xdr:to>
      <xdr:col>1</xdr:col>
      <xdr:colOff>2228850</xdr:colOff>
      <xdr:row>134</xdr:row>
      <xdr:rowOff>2457450</xdr:rowOff>
    </xdr:to>
    <xdr:pic>
      <xdr:nvPicPr>
        <xdr:cNvPr id="1473" name="Image 1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685800" y="300018450"/>
          <a:ext cx="213360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136</xdr:row>
      <xdr:rowOff>47625</xdr:rowOff>
    </xdr:from>
    <xdr:to>
      <xdr:col>1</xdr:col>
      <xdr:colOff>2152650</xdr:colOff>
      <xdr:row>136</xdr:row>
      <xdr:rowOff>2447925</xdr:rowOff>
    </xdr:to>
    <xdr:pic>
      <xdr:nvPicPr>
        <xdr:cNvPr id="1474" name="Image 1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685800" y="305219100"/>
          <a:ext cx="20574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139</xdr:row>
      <xdr:rowOff>47625</xdr:rowOff>
    </xdr:from>
    <xdr:to>
      <xdr:col>1</xdr:col>
      <xdr:colOff>2209800</xdr:colOff>
      <xdr:row>139</xdr:row>
      <xdr:rowOff>2466975</xdr:rowOff>
    </xdr:to>
    <xdr:pic>
      <xdr:nvPicPr>
        <xdr:cNvPr id="1475" name="Image 1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685800" y="311096025"/>
          <a:ext cx="21145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140</xdr:row>
      <xdr:rowOff>47625</xdr:rowOff>
    </xdr:from>
    <xdr:to>
      <xdr:col>1</xdr:col>
      <xdr:colOff>2324100</xdr:colOff>
      <xdr:row>140</xdr:row>
      <xdr:rowOff>2428875</xdr:rowOff>
    </xdr:to>
    <xdr:pic>
      <xdr:nvPicPr>
        <xdr:cNvPr id="1476" name="Image 1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685800" y="313696350"/>
          <a:ext cx="222885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144</xdr:row>
      <xdr:rowOff>47625</xdr:rowOff>
    </xdr:from>
    <xdr:to>
      <xdr:col>1</xdr:col>
      <xdr:colOff>2286000</xdr:colOff>
      <xdr:row>144</xdr:row>
      <xdr:rowOff>2466975</xdr:rowOff>
    </xdr:to>
    <xdr:pic>
      <xdr:nvPicPr>
        <xdr:cNvPr id="1477" name="Image 1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685800" y="324097650"/>
          <a:ext cx="21907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145</xdr:row>
      <xdr:rowOff>47625</xdr:rowOff>
    </xdr:from>
    <xdr:to>
      <xdr:col>1</xdr:col>
      <xdr:colOff>2238375</xdr:colOff>
      <xdr:row>145</xdr:row>
      <xdr:rowOff>2476500</xdr:rowOff>
    </xdr:to>
    <xdr:pic>
      <xdr:nvPicPr>
        <xdr:cNvPr id="1478" name="Image 1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685800" y="326697975"/>
          <a:ext cx="214312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146</xdr:row>
      <xdr:rowOff>47625</xdr:rowOff>
    </xdr:from>
    <xdr:to>
      <xdr:col>1</xdr:col>
      <xdr:colOff>2295525</xdr:colOff>
      <xdr:row>146</xdr:row>
      <xdr:rowOff>2409825</xdr:rowOff>
    </xdr:to>
    <xdr:pic>
      <xdr:nvPicPr>
        <xdr:cNvPr id="1479" name="Image 1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685800" y="329298300"/>
          <a:ext cx="2200275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147</xdr:row>
      <xdr:rowOff>47625</xdr:rowOff>
    </xdr:from>
    <xdr:to>
      <xdr:col>1</xdr:col>
      <xdr:colOff>2266950</xdr:colOff>
      <xdr:row>147</xdr:row>
      <xdr:rowOff>2466975</xdr:rowOff>
    </xdr:to>
    <xdr:pic>
      <xdr:nvPicPr>
        <xdr:cNvPr id="1480" name="Image 1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685800" y="331898625"/>
          <a:ext cx="217170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154</xdr:row>
      <xdr:rowOff>47625</xdr:rowOff>
    </xdr:from>
    <xdr:to>
      <xdr:col>1</xdr:col>
      <xdr:colOff>2247900</xdr:colOff>
      <xdr:row>154</xdr:row>
      <xdr:rowOff>2457450</xdr:rowOff>
    </xdr:to>
    <xdr:pic>
      <xdr:nvPicPr>
        <xdr:cNvPr id="1481" name="Image 1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685800" y="350100900"/>
          <a:ext cx="215265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157</xdr:row>
      <xdr:rowOff>47625</xdr:rowOff>
    </xdr:from>
    <xdr:to>
      <xdr:col>1</xdr:col>
      <xdr:colOff>2286000</xdr:colOff>
      <xdr:row>157</xdr:row>
      <xdr:rowOff>2505075</xdr:rowOff>
    </xdr:to>
    <xdr:pic>
      <xdr:nvPicPr>
        <xdr:cNvPr id="1482" name="Image 1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685800" y="357901875"/>
          <a:ext cx="2190750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159</xdr:row>
      <xdr:rowOff>47625</xdr:rowOff>
    </xdr:from>
    <xdr:to>
      <xdr:col>1</xdr:col>
      <xdr:colOff>2333625</xdr:colOff>
      <xdr:row>159</xdr:row>
      <xdr:rowOff>2438400</xdr:rowOff>
    </xdr:to>
    <xdr:pic>
      <xdr:nvPicPr>
        <xdr:cNvPr id="1483" name="Image 1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685800" y="363102525"/>
          <a:ext cx="2238375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160</xdr:row>
      <xdr:rowOff>47625</xdr:rowOff>
    </xdr:from>
    <xdr:to>
      <xdr:col>1</xdr:col>
      <xdr:colOff>2266950</xdr:colOff>
      <xdr:row>160</xdr:row>
      <xdr:rowOff>2466975</xdr:rowOff>
    </xdr:to>
    <xdr:pic>
      <xdr:nvPicPr>
        <xdr:cNvPr id="1484" name="Image 1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685800" y="365702850"/>
          <a:ext cx="217170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161</xdr:row>
      <xdr:rowOff>47625</xdr:rowOff>
    </xdr:from>
    <xdr:to>
      <xdr:col>1</xdr:col>
      <xdr:colOff>2266950</xdr:colOff>
      <xdr:row>161</xdr:row>
      <xdr:rowOff>2447925</xdr:rowOff>
    </xdr:to>
    <xdr:pic>
      <xdr:nvPicPr>
        <xdr:cNvPr id="1485" name="Image 1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685800" y="368303175"/>
          <a:ext cx="21717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162</xdr:row>
      <xdr:rowOff>47625</xdr:rowOff>
    </xdr:from>
    <xdr:to>
      <xdr:col>1</xdr:col>
      <xdr:colOff>2238375</xdr:colOff>
      <xdr:row>162</xdr:row>
      <xdr:rowOff>2457450</xdr:rowOff>
    </xdr:to>
    <xdr:pic>
      <xdr:nvPicPr>
        <xdr:cNvPr id="1486" name="Image 1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685800" y="370903500"/>
          <a:ext cx="214312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163</xdr:row>
      <xdr:rowOff>47625</xdr:rowOff>
    </xdr:from>
    <xdr:to>
      <xdr:col>1</xdr:col>
      <xdr:colOff>2143125</xdr:colOff>
      <xdr:row>163</xdr:row>
      <xdr:rowOff>2457450</xdr:rowOff>
    </xdr:to>
    <xdr:pic>
      <xdr:nvPicPr>
        <xdr:cNvPr id="1487" name="Image 1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685800" y="373503825"/>
          <a:ext cx="204787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204</xdr:row>
      <xdr:rowOff>47625</xdr:rowOff>
    </xdr:from>
    <xdr:to>
      <xdr:col>1</xdr:col>
      <xdr:colOff>1143000</xdr:colOff>
      <xdr:row>204</xdr:row>
      <xdr:rowOff>1095375</xdr:rowOff>
    </xdr:to>
    <xdr:pic>
      <xdr:nvPicPr>
        <xdr:cNvPr id="1488" name="Image 1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685800" y="430025175"/>
          <a:ext cx="10477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210</xdr:row>
      <xdr:rowOff>47625</xdr:rowOff>
    </xdr:from>
    <xdr:to>
      <xdr:col>1</xdr:col>
      <xdr:colOff>2305050</xdr:colOff>
      <xdr:row>210</xdr:row>
      <xdr:rowOff>2400300</xdr:rowOff>
    </xdr:to>
    <xdr:pic>
      <xdr:nvPicPr>
        <xdr:cNvPr id="1489" name="Image 1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685800" y="435568725"/>
          <a:ext cx="2209800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233</xdr:row>
      <xdr:rowOff>47625</xdr:rowOff>
    </xdr:from>
    <xdr:to>
      <xdr:col>1</xdr:col>
      <xdr:colOff>2133600</xdr:colOff>
      <xdr:row>233</xdr:row>
      <xdr:rowOff>2371725</xdr:rowOff>
    </xdr:to>
    <xdr:pic>
      <xdr:nvPicPr>
        <xdr:cNvPr id="1490" name="Image 1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685800" y="457266675"/>
          <a:ext cx="2038350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243</xdr:row>
      <xdr:rowOff>47625</xdr:rowOff>
    </xdr:from>
    <xdr:to>
      <xdr:col>1</xdr:col>
      <xdr:colOff>2019300</xdr:colOff>
      <xdr:row>243</xdr:row>
      <xdr:rowOff>2562225</xdr:rowOff>
    </xdr:to>
    <xdr:pic>
      <xdr:nvPicPr>
        <xdr:cNvPr id="1491" name="Image 1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685800" y="462953100"/>
          <a:ext cx="1924050" cy="251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275</xdr:row>
      <xdr:rowOff>47625</xdr:rowOff>
    </xdr:from>
    <xdr:to>
      <xdr:col>1</xdr:col>
      <xdr:colOff>2190750</xdr:colOff>
      <xdr:row>275</xdr:row>
      <xdr:rowOff>2438400</xdr:rowOff>
    </xdr:to>
    <xdr:pic>
      <xdr:nvPicPr>
        <xdr:cNvPr id="1492" name="Image 1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685800" y="505339350"/>
          <a:ext cx="2095500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298</xdr:row>
      <xdr:rowOff>47625</xdr:rowOff>
    </xdr:from>
    <xdr:to>
      <xdr:col>1</xdr:col>
      <xdr:colOff>2228850</xdr:colOff>
      <xdr:row>298</xdr:row>
      <xdr:rowOff>2486025</xdr:rowOff>
    </xdr:to>
    <xdr:pic>
      <xdr:nvPicPr>
        <xdr:cNvPr id="1493" name="Image 1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685800" y="550792650"/>
          <a:ext cx="2133600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427</xdr:row>
      <xdr:rowOff>219075</xdr:rowOff>
    </xdr:from>
    <xdr:to>
      <xdr:col>1</xdr:col>
      <xdr:colOff>2257425</xdr:colOff>
      <xdr:row>430</xdr:row>
      <xdr:rowOff>9525</xdr:rowOff>
    </xdr:to>
    <xdr:pic>
      <xdr:nvPicPr>
        <xdr:cNvPr id="1494" name="Image 2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733425" y="711584175"/>
          <a:ext cx="2114550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437</xdr:row>
      <xdr:rowOff>504825</xdr:rowOff>
    </xdr:from>
    <xdr:to>
      <xdr:col>1</xdr:col>
      <xdr:colOff>1838325</xdr:colOff>
      <xdr:row>440</xdr:row>
      <xdr:rowOff>438150</xdr:rowOff>
    </xdr:to>
    <xdr:pic>
      <xdr:nvPicPr>
        <xdr:cNvPr id="1495" name="Image 2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876300" y="721318725"/>
          <a:ext cx="1552575" cy="1733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442</xdr:row>
      <xdr:rowOff>419100</xdr:rowOff>
    </xdr:from>
    <xdr:to>
      <xdr:col>1</xdr:col>
      <xdr:colOff>1914525</xdr:colOff>
      <xdr:row>443</xdr:row>
      <xdr:rowOff>847725</xdr:rowOff>
    </xdr:to>
    <xdr:pic>
      <xdr:nvPicPr>
        <xdr:cNvPr id="1496" name="Image 2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847725" y="724233375"/>
          <a:ext cx="1657350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444</xdr:row>
      <xdr:rowOff>361950</xdr:rowOff>
    </xdr:from>
    <xdr:to>
      <xdr:col>1</xdr:col>
      <xdr:colOff>2047875</xdr:colOff>
      <xdr:row>444</xdr:row>
      <xdr:rowOff>2057400</xdr:rowOff>
    </xdr:to>
    <xdr:pic>
      <xdr:nvPicPr>
        <xdr:cNvPr id="1497" name="Image 2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838200" y="727148025"/>
          <a:ext cx="1800225" cy="169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445</xdr:row>
      <xdr:rowOff>285750</xdr:rowOff>
    </xdr:from>
    <xdr:to>
      <xdr:col>1</xdr:col>
      <xdr:colOff>2143125</xdr:colOff>
      <xdr:row>450</xdr:row>
      <xdr:rowOff>200025</xdr:rowOff>
    </xdr:to>
    <xdr:pic>
      <xdr:nvPicPr>
        <xdr:cNvPr id="1498" name="Image 2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619125" y="729672150"/>
          <a:ext cx="211455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452</xdr:row>
      <xdr:rowOff>333375</xdr:rowOff>
    </xdr:from>
    <xdr:to>
      <xdr:col>1</xdr:col>
      <xdr:colOff>2095500</xdr:colOff>
      <xdr:row>454</xdr:row>
      <xdr:rowOff>314325</xdr:rowOff>
    </xdr:to>
    <xdr:pic>
      <xdr:nvPicPr>
        <xdr:cNvPr id="1499" name="Image 2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657225" y="732786825"/>
          <a:ext cx="2028825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457</xdr:row>
      <xdr:rowOff>247650</xdr:rowOff>
    </xdr:from>
    <xdr:to>
      <xdr:col>1</xdr:col>
      <xdr:colOff>1962150</xdr:colOff>
      <xdr:row>457</xdr:row>
      <xdr:rowOff>2200275</xdr:rowOff>
    </xdr:to>
    <xdr:pic>
      <xdr:nvPicPr>
        <xdr:cNvPr id="1500" name="Image 2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733425" y="736396800"/>
          <a:ext cx="1819275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458</xdr:row>
      <xdr:rowOff>247650</xdr:rowOff>
    </xdr:from>
    <xdr:to>
      <xdr:col>1</xdr:col>
      <xdr:colOff>2019300</xdr:colOff>
      <xdr:row>460</xdr:row>
      <xdr:rowOff>276225</xdr:rowOff>
    </xdr:to>
    <xdr:pic>
      <xdr:nvPicPr>
        <xdr:cNvPr id="1501" name="Image 2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714375" y="738997125"/>
          <a:ext cx="1895475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468</xdr:row>
      <xdr:rowOff>238125</xdr:rowOff>
    </xdr:from>
    <xdr:to>
      <xdr:col>1</xdr:col>
      <xdr:colOff>2238375</xdr:colOff>
      <xdr:row>468</xdr:row>
      <xdr:rowOff>2181225</xdr:rowOff>
    </xdr:to>
    <xdr:pic>
      <xdr:nvPicPr>
        <xdr:cNvPr id="1502" name="Image 2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742950" y="743864400"/>
          <a:ext cx="2085975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481</xdr:row>
      <xdr:rowOff>381000</xdr:rowOff>
    </xdr:from>
    <xdr:to>
      <xdr:col>1</xdr:col>
      <xdr:colOff>2124075</xdr:colOff>
      <xdr:row>482</xdr:row>
      <xdr:rowOff>1152525</xdr:rowOff>
    </xdr:to>
    <xdr:pic>
      <xdr:nvPicPr>
        <xdr:cNvPr id="1503" name="Image 2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819150" y="750998625"/>
          <a:ext cx="1895475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483</xdr:row>
      <xdr:rowOff>523875</xdr:rowOff>
    </xdr:from>
    <xdr:to>
      <xdr:col>1</xdr:col>
      <xdr:colOff>2105025</xdr:colOff>
      <xdr:row>486</xdr:row>
      <xdr:rowOff>9525</xdr:rowOff>
    </xdr:to>
    <xdr:pic>
      <xdr:nvPicPr>
        <xdr:cNvPr id="1504" name="Image 2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904875" y="754113300"/>
          <a:ext cx="17907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524</xdr:row>
      <xdr:rowOff>200025</xdr:rowOff>
    </xdr:from>
    <xdr:to>
      <xdr:col>1</xdr:col>
      <xdr:colOff>2238375</xdr:colOff>
      <xdr:row>524</xdr:row>
      <xdr:rowOff>2143125</xdr:rowOff>
    </xdr:to>
    <xdr:pic>
      <xdr:nvPicPr>
        <xdr:cNvPr id="1505" name="Image 2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742950" y="778678275"/>
          <a:ext cx="2085975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551</xdr:row>
      <xdr:rowOff>190500</xdr:rowOff>
    </xdr:from>
    <xdr:to>
      <xdr:col>1</xdr:col>
      <xdr:colOff>2152650</xdr:colOff>
      <xdr:row>551</xdr:row>
      <xdr:rowOff>2228850</xdr:rowOff>
    </xdr:to>
    <xdr:pic>
      <xdr:nvPicPr>
        <xdr:cNvPr id="1506" name="Image 2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752475" y="808967775"/>
          <a:ext cx="1990725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552</xdr:row>
      <xdr:rowOff>419100</xdr:rowOff>
    </xdr:from>
    <xdr:to>
      <xdr:col>1</xdr:col>
      <xdr:colOff>2209800</xdr:colOff>
      <xdr:row>554</xdr:row>
      <xdr:rowOff>400050</xdr:rowOff>
    </xdr:to>
    <xdr:pic>
      <xdr:nvPicPr>
        <xdr:cNvPr id="1507" name="Image 2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762000" y="811796700"/>
          <a:ext cx="2038350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580</xdr:row>
      <xdr:rowOff>47625</xdr:rowOff>
    </xdr:from>
    <xdr:to>
      <xdr:col>1</xdr:col>
      <xdr:colOff>2209800</xdr:colOff>
      <xdr:row>580</xdr:row>
      <xdr:rowOff>2276475</xdr:rowOff>
    </xdr:to>
    <xdr:pic>
      <xdr:nvPicPr>
        <xdr:cNvPr id="1508" name="Image 2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685800" y="826312800"/>
          <a:ext cx="2114550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276225</xdr:colOff>
      <xdr:row>581</xdr:row>
      <xdr:rowOff>657225</xdr:rowOff>
    </xdr:from>
    <xdr:to>
      <xdr:col>1</xdr:col>
      <xdr:colOff>2028825</xdr:colOff>
      <xdr:row>583</xdr:row>
      <xdr:rowOff>142875</xdr:rowOff>
    </xdr:to>
    <xdr:pic>
      <xdr:nvPicPr>
        <xdr:cNvPr id="1509" name="Image 3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866775" y="829522725"/>
          <a:ext cx="175260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584</xdr:row>
      <xdr:rowOff>342900</xdr:rowOff>
    </xdr:from>
    <xdr:to>
      <xdr:col>1</xdr:col>
      <xdr:colOff>2209800</xdr:colOff>
      <xdr:row>585</xdr:row>
      <xdr:rowOff>904875</xdr:rowOff>
    </xdr:to>
    <xdr:pic>
      <xdr:nvPicPr>
        <xdr:cNvPr id="1510" name="Image 3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714375" y="832351650"/>
          <a:ext cx="2085975" cy="2047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592</xdr:row>
      <xdr:rowOff>390525</xdr:rowOff>
    </xdr:from>
    <xdr:to>
      <xdr:col>1</xdr:col>
      <xdr:colOff>2038350</xdr:colOff>
      <xdr:row>592</xdr:row>
      <xdr:rowOff>2447925</xdr:rowOff>
    </xdr:to>
    <xdr:pic>
      <xdr:nvPicPr>
        <xdr:cNvPr id="1511" name="Image 3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771525" y="837028425"/>
          <a:ext cx="1857375" cy="2057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598</xdr:row>
      <xdr:rowOff>200025</xdr:rowOff>
    </xdr:from>
    <xdr:to>
      <xdr:col>1</xdr:col>
      <xdr:colOff>2238375</xdr:colOff>
      <xdr:row>600</xdr:row>
      <xdr:rowOff>247650</xdr:rowOff>
    </xdr:to>
    <xdr:pic>
      <xdr:nvPicPr>
        <xdr:cNvPr id="1512" name="Image 3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714375" y="842343375"/>
          <a:ext cx="211455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601</xdr:row>
      <xdr:rowOff>95250</xdr:rowOff>
    </xdr:from>
    <xdr:to>
      <xdr:col>1</xdr:col>
      <xdr:colOff>2057400</xdr:colOff>
      <xdr:row>601</xdr:row>
      <xdr:rowOff>2047875</xdr:rowOff>
    </xdr:to>
    <xdr:pic>
      <xdr:nvPicPr>
        <xdr:cNvPr id="1513" name="Image 3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742950" y="845381850"/>
          <a:ext cx="1905000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602</xdr:row>
      <xdr:rowOff>285750</xdr:rowOff>
    </xdr:from>
    <xdr:to>
      <xdr:col>1</xdr:col>
      <xdr:colOff>2152650</xdr:colOff>
      <xdr:row>602</xdr:row>
      <xdr:rowOff>2124075</xdr:rowOff>
    </xdr:to>
    <xdr:pic>
      <xdr:nvPicPr>
        <xdr:cNvPr id="1514" name="Image 3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800100" y="848172675"/>
          <a:ext cx="1943100" cy="1838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614</xdr:row>
      <xdr:rowOff>209550</xdr:rowOff>
    </xdr:from>
    <xdr:to>
      <xdr:col>1</xdr:col>
      <xdr:colOff>2085975</xdr:colOff>
      <xdr:row>616</xdr:row>
      <xdr:rowOff>85725</xdr:rowOff>
    </xdr:to>
    <xdr:pic>
      <xdr:nvPicPr>
        <xdr:cNvPr id="1515" name="Image 3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762000" y="856697550"/>
          <a:ext cx="1914525" cy="197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617</xdr:row>
      <xdr:rowOff>428625</xdr:rowOff>
    </xdr:from>
    <xdr:to>
      <xdr:col>1</xdr:col>
      <xdr:colOff>2171700</xdr:colOff>
      <xdr:row>619</xdr:row>
      <xdr:rowOff>666750</xdr:rowOff>
    </xdr:to>
    <xdr:pic>
      <xdr:nvPicPr>
        <xdr:cNvPr id="1516" name="Image 3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742950" y="860059875"/>
          <a:ext cx="2019300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621</xdr:row>
      <xdr:rowOff>333375</xdr:rowOff>
    </xdr:from>
    <xdr:to>
      <xdr:col>1</xdr:col>
      <xdr:colOff>2124075</xdr:colOff>
      <xdr:row>622</xdr:row>
      <xdr:rowOff>685800</xdr:rowOff>
    </xdr:to>
    <xdr:pic>
      <xdr:nvPicPr>
        <xdr:cNvPr id="1517" name="Image 3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790575" y="862707825"/>
          <a:ext cx="1924050" cy="1838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649</xdr:row>
      <xdr:rowOff>219075</xdr:rowOff>
    </xdr:from>
    <xdr:to>
      <xdr:col>1</xdr:col>
      <xdr:colOff>2257425</xdr:colOff>
      <xdr:row>651</xdr:row>
      <xdr:rowOff>438150</xdr:rowOff>
    </xdr:to>
    <xdr:pic>
      <xdr:nvPicPr>
        <xdr:cNvPr id="1518" name="Image 3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723900" y="877338225"/>
          <a:ext cx="2124075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624</xdr:row>
      <xdr:rowOff>219075</xdr:rowOff>
    </xdr:from>
    <xdr:to>
      <xdr:col>1</xdr:col>
      <xdr:colOff>2209800</xdr:colOff>
      <xdr:row>624</xdr:row>
      <xdr:rowOff>2190750</xdr:rowOff>
    </xdr:to>
    <xdr:pic>
      <xdr:nvPicPr>
        <xdr:cNvPr id="1519" name="Image 3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762000" y="868165650"/>
          <a:ext cx="2038350" cy="197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668</xdr:row>
      <xdr:rowOff>104775</xdr:rowOff>
    </xdr:from>
    <xdr:to>
      <xdr:col>1</xdr:col>
      <xdr:colOff>2143125</xdr:colOff>
      <xdr:row>668</xdr:row>
      <xdr:rowOff>2257425</xdr:rowOff>
    </xdr:to>
    <xdr:pic>
      <xdr:nvPicPr>
        <xdr:cNvPr id="1520" name="Image 3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704850" y="892530600"/>
          <a:ext cx="202882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689</xdr:row>
      <xdr:rowOff>161925</xdr:rowOff>
    </xdr:from>
    <xdr:to>
      <xdr:col>1</xdr:col>
      <xdr:colOff>2247900</xdr:colOff>
      <xdr:row>690</xdr:row>
      <xdr:rowOff>1133475</xdr:rowOff>
    </xdr:to>
    <xdr:pic>
      <xdr:nvPicPr>
        <xdr:cNvPr id="1521" name="Image 3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685800" y="907751550"/>
          <a:ext cx="2152650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691</xdr:row>
      <xdr:rowOff>161925</xdr:rowOff>
    </xdr:from>
    <xdr:to>
      <xdr:col>1</xdr:col>
      <xdr:colOff>2266950</xdr:colOff>
      <xdr:row>694</xdr:row>
      <xdr:rowOff>304800</xdr:rowOff>
    </xdr:to>
    <xdr:pic>
      <xdr:nvPicPr>
        <xdr:cNvPr id="1522" name="Image 3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714375" y="910723350"/>
          <a:ext cx="2143125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721</xdr:row>
      <xdr:rowOff>171450</xdr:rowOff>
    </xdr:from>
    <xdr:to>
      <xdr:col>1</xdr:col>
      <xdr:colOff>2181225</xdr:colOff>
      <xdr:row>724</xdr:row>
      <xdr:rowOff>161925</xdr:rowOff>
    </xdr:to>
    <xdr:pic>
      <xdr:nvPicPr>
        <xdr:cNvPr id="1523" name="Image 3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685800" y="924201225"/>
          <a:ext cx="2085975" cy="2047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750</xdr:row>
      <xdr:rowOff>171450</xdr:rowOff>
    </xdr:from>
    <xdr:to>
      <xdr:col>1</xdr:col>
      <xdr:colOff>2219325</xdr:colOff>
      <xdr:row>753</xdr:row>
      <xdr:rowOff>257175</xdr:rowOff>
    </xdr:to>
    <xdr:pic>
      <xdr:nvPicPr>
        <xdr:cNvPr id="1524" name="Image 4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695325" y="960415275"/>
          <a:ext cx="211455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754</xdr:row>
      <xdr:rowOff>209550</xdr:rowOff>
    </xdr:from>
    <xdr:to>
      <xdr:col>1</xdr:col>
      <xdr:colOff>2247900</xdr:colOff>
      <xdr:row>755</xdr:row>
      <xdr:rowOff>1171575</xdr:rowOff>
    </xdr:to>
    <xdr:pic>
      <xdr:nvPicPr>
        <xdr:cNvPr id="1525" name="Image 4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895350" y="963196575"/>
          <a:ext cx="194310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81</xdr:row>
      <xdr:rowOff>47625</xdr:rowOff>
    </xdr:from>
    <xdr:to>
      <xdr:col>1</xdr:col>
      <xdr:colOff>2266950</xdr:colOff>
      <xdr:row>81</xdr:row>
      <xdr:rowOff>2428875</xdr:rowOff>
    </xdr:to>
    <xdr:pic>
      <xdr:nvPicPr>
        <xdr:cNvPr id="1526" name="Image 1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685800" y="162201225"/>
          <a:ext cx="217170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92</xdr:row>
      <xdr:rowOff>47625</xdr:rowOff>
    </xdr:from>
    <xdr:to>
      <xdr:col>1</xdr:col>
      <xdr:colOff>2257425</xdr:colOff>
      <xdr:row>92</xdr:row>
      <xdr:rowOff>2447925</xdr:rowOff>
    </xdr:to>
    <xdr:pic>
      <xdr:nvPicPr>
        <xdr:cNvPr id="1527" name="Image 1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685800" y="190804800"/>
          <a:ext cx="21621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100</xdr:row>
      <xdr:rowOff>47625</xdr:rowOff>
    </xdr:from>
    <xdr:to>
      <xdr:col>1</xdr:col>
      <xdr:colOff>2238375</xdr:colOff>
      <xdr:row>100</xdr:row>
      <xdr:rowOff>2495550</xdr:rowOff>
    </xdr:to>
    <xdr:pic>
      <xdr:nvPicPr>
        <xdr:cNvPr id="1528" name="Image 1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685800" y="211607400"/>
          <a:ext cx="214312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165</xdr:row>
      <xdr:rowOff>47625</xdr:rowOff>
    </xdr:from>
    <xdr:to>
      <xdr:col>1</xdr:col>
      <xdr:colOff>2266950</xdr:colOff>
      <xdr:row>165</xdr:row>
      <xdr:rowOff>2447925</xdr:rowOff>
    </xdr:to>
    <xdr:pic>
      <xdr:nvPicPr>
        <xdr:cNvPr id="1529" name="Image 1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685800" y="376847100"/>
          <a:ext cx="21717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545</xdr:row>
      <xdr:rowOff>161925</xdr:rowOff>
    </xdr:from>
    <xdr:to>
      <xdr:col>1</xdr:col>
      <xdr:colOff>2238375</xdr:colOff>
      <xdr:row>549</xdr:row>
      <xdr:rowOff>180975</xdr:rowOff>
    </xdr:to>
    <xdr:pic>
      <xdr:nvPicPr>
        <xdr:cNvPr id="1530" name="Image 2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876300" y="803910000"/>
          <a:ext cx="1952625" cy="1962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411</xdr:row>
      <xdr:rowOff>85725</xdr:rowOff>
    </xdr:from>
    <xdr:to>
      <xdr:col>1</xdr:col>
      <xdr:colOff>2152650</xdr:colOff>
      <xdr:row>411</xdr:row>
      <xdr:rowOff>2447925</xdr:rowOff>
    </xdr:to>
    <xdr:pic>
      <xdr:nvPicPr>
        <xdr:cNvPr id="1531" name="dimg_cQnGaqDnIra0i-gPmsal4Ao_39" descr="Graphic Logo Cotton T-Shirt in BLACK - Sale | Michael Kors Canada [CA]"/>
        <xdr:cNvPicPr>
          <a:picLocks noChangeAspect="1" noChangeArrowheads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666750" y="699735075"/>
          <a:ext cx="20764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541</xdr:row>
      <xdr:rowOff>695325</xdr:rowOff>
    </xdr:from>
    <xdr:to>
      <xdr:col>1</xdr:col>
      <xdr:colOff>2295525</xdr:colOff>
      <xdr:row>541</xdr:row>
      <xdr:rowOff>1866900</xdr:rowOff>
    </xdr:to>
    <xdr:pic>
      <xdr:nvPicPr>
        <xdr:cNvPr id="1532" name="dimg_fgnGas7PFfXri-gPzM2N8AI_61" descr="Hastings Slip-On Espadrille in BLACK - Sale | Michael Kors [US]"/>
        <xdr:cNvPicPr>
          <a:picLocks noChangeAspect="1" noChangeArrowheads="1"/>
        </xdr:cNvPicPr>
      </xdr:nvPicPr>
      <xdr:blipFill>
        <a:blip xmlns:r="http://schemas.openxmlformats.org/officeDocument/2006/relationships" r:embed="rId328" cstate="print"/>
        <a:srcRect t="60684"/>
        <a:stretch>
          <a:fillRect/>
        </a:stretch>
      </xdr:blipFill>
      <xdr:spPr bwMode="auto">
        <a:xfrm>
          <a:off x="685800" y="798699825"/>
          <a:ext cx="22002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623</xdr:row>
      <xdr:rowOff>752475</xdr:rowOff>
    </xdr:from>
    <xdr:to>
      <xdr:col>1</xdr:col>
      <xdr:colOff>2047875</xdr:colOff>
      <xdr:row>623</xdr:row>
      <xdr:rowOff>1847850</xdr:rowOff>
    </xdr:to>
    <xdr:pic>
      <xdr:nvPicPr>
        <xdr:cNvPr id="1533" name="dimg_kQnGatvQIYasi-gPt72CyAE_77" descr="Michael Kors Womens Toni Trainer, Birch, 6: Amazon.co.uk: Fashion"/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847725" y="866098725"/>
          <a:ext cx="179070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33</xdr:row>
      <xdr:rowOff>152400</xdr:rowOff>
    </xdr:from>
    <xdr:to>
      <xdr:col>1</xdr:col>
      <xdr:colOff>2162175</xdr:colOff>
      <xdr:row>33</xdr:row>
      <xdr:rowOff>2266950</xdr:rowOff>
    </xdr:to>
    <xdr:pic>
      <xdr:nvPicPr>
        <xdr:cNvPr id="1534" name="image16.jpg" descr="Michael Kors Adele Double Zip Wristlet Wallet - Soft Pink, Phone Pocket,  Pebbled Leather - Walmart.com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742950" y="56635650"/>
          <a:ext cx="2009775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238125</xdr:colOff>
      <xdr:row>38</xdr:row>
      <xdr:rowOff>76200</xdr:rowOff>
    </xdr:from>
    <xdr:to>
      <xdr:col>1</xdr:col>
      <xdr:colOff>2143125</xdr:colOff>
      <xdr:row>39</xdr:row>
      <xdr:rowOff>1152525</xdr:rowOff>
    </xdr:to>
    <xdr:pic>
      <xdr:nvPicPr>
        <xdr:cNvPr id="1535" name="image25.jpg" descr="ᐉ MICHAEL KORS Jet Set Small Metallic Bi-Fold Wallet CHERRY 35F5GTVF5Z  Кошельки BAG❤BAG (арт. 130275)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828675" y="66636900"/>
          <a:ext cx="1905000" cy="2466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228600</xdr:colOff>
      <xdr:row>34</xdr:row>
      <xdr:rowOff>76200</xdr:rowOff>
    </xdr:from>
    <xdr:to>
      <xdr:col>1</xdr:col>
      <xdr:colOff>2200275</xdr:colOff>
      <xdr:row>34</xdr:row>
      <xdr:rowOff>2257425</xdr:rowOff>
    </xdr:to>
    <xdr:pic>
      <xdr:nvPicPr>
        <xdr:cNvPr id="1536" name="image12.jpg" descr="Michael Kors Jet Set | Geldbörse | silber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819150" y="58988325"/>
          <a:ext cx="197167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152400</xdr:colOff>
      <xdr:row>101</xdr:row>
      <xdr:rowOff>19050</xdr:rowOff>
    </xdr:from>
    <xdr:to>
      <xdr:col>1</xdr:col>
      <xdr:colOff>2219325</xdr:colOff>
      <xdr:row>101</xdr:row>
      <xdr:rowOff>2476500</xdr:rowOff>
    </xdr:to>
    <xdr:pic>
      <xdr:nvPicPr>
        <xdr:cNvPr id="1537" name="image15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742950" y="214179150"/>
          <a:ext cx="2066925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114300</xdr:colOff>
      <xdr:row>665</xdr:row>
      <xdr:rowOff>695325</xdr:rowOff>
    </xdr:from>
    <xdr:to>
      <xdr:col>1</xdr:col>
      <xdr:colOff>2209800</xdr:colOff>
      <xdr:row>667</xdr:row>
      <xdr:rowOff>9525</xdr:rowOff>
    </xdr:to>
    <xdr:pic>
      <xdr:nvPicPr>
        <xdr:cNvPr id="1538" name="image20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4" cstate="print"/>
        <a:srcRect/>
        <a:stretch>
          <a:fillRect/>
        </a:stretch>
      </xdr:blipFill>
      <xdr:spPr bwMode="auto">
        <a:xfrm>
          <a:off x="704850" y="889977900"/>
          <a:ext cx="20955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95250</xdr:colOff>
      <xdr:row>640</xdr:row>
      <xdr:rowOff>228600</xdr:rowOff>
    </xdr:from>
    <xdr:to>
      <xdr:col>1</xdr:col>
      <xdr:colOff>2162175</xdr:colOff>
      <xdr:row>645</xdr:row>
      <xdr:rowOff>209550</xdr:rowOff>
    </xdr:to>
    <xdr:pic>
      <xdr:nvPicPr>
        <xdr:cNvPr id="1539" name="image37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5" cstate="print"/>
        <a:srcRect/>
        <a:stretch>
          <a:fillRect/>
        </a:stretch>
      </xdr:blipFill>
      <xdr:spPr bwMode="auto">
        <a:xfrm>
          <a:off x="685800" y="875033175"/>
          <a:ext cx="20669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114300</xdr:colOff>
      <xdr:row>87</xdr:row>
      <xdr:rowOff>190500</xdr:rowOff>
    </xdr:from>
    <xdr:to>
      <xdr:col>1</xdr:col>
      <xdr:colOff>2305050</xdr:colOff>
      <xdr:row>87</xdr:row>
      <xdr:rowOff>2486025</xdr:rowOff>
    </xdr:to>
    <xdr:pic>
      <xdr:nvPicPr>
        <xdr:cNvPr id="1540" name="image40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6" cstate="print"/>
        <a:srcRect/>
        <a:stretch>
          <a:fillRect/>
        </a:stretch>
      </xdr:blipFill>
      <xdr:spPr bwMode="auto">
        <a:xfrm>
          <a:off x="704850" y="177946050"/>
          <a:ext cx="2190750" cy="229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47625</xdr:colOff>
      <xdr:row>627</xdr:row>
      <xdr:rowOff>142875</xdr:rowOff>
    </xdr:from>
    <xdr:to>
      <xdr:col>1</xdr:col>
      <xdr:colOff>2371725</xdr:colOff>
      <xdr:row>635</xdr:row>
      <xdr:rowOff>228600</xdr:rowOff>
    </xdr:to>
    <xdr:pic>
      <xdr:nvPicPr>
        <xdr:cNvPr id="1541" name="Image 3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37" cstate="print"/>
        <a:srcRect/>
        <a:stretch>
          <a:fillRect/>
        </a:stretch>
      </xdr:blipFill>
      <xdr:spPr bwMode="auto">
        <a:xfrm>
          <a:off x="638175" y="871261275"/>
          <a:ext cx="2324100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603</xdr:row>
      <xdr:rowOff>409575</xdr:rowOff>
    </xdr:from>
    <xdr:to>
      <xdr:col>1</xdr:col>
      <xdr:colOff>2009775</xdr:colOff>
      <xdr:row>606</xdr:row>
      <xdr:rowOff>342900</xdr:rowOff>
    </xdr:to>
    <xdr:pic>
      <xdr:nvPicPr>
        <xdr:cNvPr id="1542" name="Image 3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847725" y="850896825"/>
          <a:ext cx="1752600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166</xdr:row>
      <xdr:rowOff>257175</xdr:rowOff>
    </xdr:from>
    <xdr:to>
      <xdr:col>1</xdr:col>
      <xdr:colOff>2200275</xdr:colOff>
      <xdr:row>166</xdr:row>
      <xdr:rowOff>2333625</xdr:rowOff>
    </xdr:to>
    <xdr:pic>
      <xdr:nvPicPr>
        <xdr:cNvPr id="1543" name="Image 749"/>
        <xdr:cNvPicPr>
          <a:picLocks noChangeAspect="1"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714375" y="379656975"/>
          <a:ext cx="2076450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167</xdr:row>
      <xdr:rowOff>476250</xdr:rowOff>
    </xdr:from>
    <xdr:to>
      <xdr:col>1</xdr:col>
      <xdr:colOff>2286000</xdr:colOff>
      <xdr:row>167</xdr:row>
      <xdr:rowOff>1962150</xdr:rowOff>
    </xdr:to>
    <xdr:pic>
      <xdr:nvPicPr>
        <xdr:cNvPr id="1544" name="Image 751"/>
        <xdr:cNvPicPr>
          <a:picLocks noChangeAspect="1"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685800" y="382476375"/>
          <a:ext cx="21907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652</xdr:row>
      <xdr:rowOff>180975</xdr:rowOff>
    </xdr:from>
    <xdr:to>
      <xdr:col>1</xdr:col>
      <xdr:colOff>2209800</xdr:colOff>
      <xdr:row>652</xdr:row>
      <xdr:rowOff>3009900</xdr:rowOff>
    </xdr:to>
    <xdr:pic>
      <xdr:nvPicPr>
        <xdr:cNvPr id="1545" name="Image 753"/>
        <xdr:cNvPicPr>
          <a:picLocks noChangeAspect="1"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695325" y="880443375"/>
          <a:ext cx="2105025" cy="282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285750</xdr:colOff>
      <xdr:row>653</xdr:row>
      <xdr:rowOff>133350</xdr:rowOff>
    </xdr:from>
    <xdr:to>
      <xdr:col>1</xdr:col>
      <xdr:colOff>1933575</xdr:colOff>
      <xdr:row>657</xdr:row>
      <xdr:rowOff>438150</xdr:rowOff>
    </xdr:to>
    <xdr:pic>
      <xdr:nvPicPr>
        <xdr:cNvPr id="1546" name="Image 755"/>
        <xdr:cNvPicPr>
          <a:picLocks noChangeAspect="1"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876300" y="883700925"/>
          <a:ext cx="1647825" cy="247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675</xdr:row>
      <xdr:rowOff>409575</xdr:rowOff>
    </xdr:from>
    <xdr:to>
      <xdr:col>1</xdr:col>
      <xdr:colOff>2162175</xdr:colOff>
      <xdr:row>679</xdr:row>
      <xdr:rowOff>333375</xdr:rowOff>
    </xdr:to>
    <xdr:pic>
      <xdr:nvPicPr>
        <xdr:cNvPr id="1547" name="Image 757"/>
        <xdr:cNvPicPr>
          <a:picLocks noChangeAspect="1"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771525" y="902398500"/>
          <a:ext cx="198120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200025</xdr:colOff>
      <xdr:row>702</xdr:row>
      <xdr:rowOff>219075</xdr:rowOff>
    </xdr:from>
    <xdr:to>
      <xdr:col>1</xdr:col>
      <xdr:colOff>2105025</xdr:colOff>
      <xdr:row>709</xdr:row>
      <xdr:rowOff>47625</xdr:rowOff>
    </xdr:to>
    <xdr:pic>
      <xdr:nvPicPr>
        <xdr:cNvPr id="1548" name="Image 759"/>
        <xdr:cNvPicPr>
          <a:picLocks noChangeAspect="1"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790575" y="917200350"/>
          <a:ext cx="19050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713</xdr:row>
      <xdr:rowOff>123825</xdr:rowOff>
    </xdr:from>
    <xdr:to>
      <xdr:col>1</xdr:col>
      <xdr:colOff>2295525</xdr:colOff>
      <xdr:row>718</xdr:row>
      <xdr:rowOff>371475</xdr:rowOff>
    </xdr:to>
    <xdr:pic>
      <xdr:nvPicPr>
        <xdr:cNvPr id="1549" name="Image 761"/>
        <xdr:cNvPicPr>
          <a:picLocks noChangeAspect="1"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733425" y="921105600"/>
          <a:ext cx="215265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</xdr:colOff>
      <xdr:row>772</xdr:row>
      <xdr:rowOff>209550</xdr:rowOff>
    </xdr:from>
    <xdr:to>
      <xdr:col>1</xdr:col>
      <xdr:colOff>2200275</xdr:colOff>
      <xdr:row>779</xdr:row>
      <xdr:rowOff>95250</xdr:rowOff>
    </xdr:to>
    <xdr:pic>
      <xdr:nvPicPr>
        <xdr:cNvPr id="1550" name="Image 763"/>
        <xdr:cNvPicPr>
          <a:picLocks noChangeAspect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752475" y="978265125"/>
          <a:ext cx="20383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766</xdr:row>
      <xdr:rowOff>76200</xdr:rowOff>
    </xdr:from>
    <xdr:to>
      <xdr:col>1</xdr:col>
      <xdr:colOff>2238375</xdr:colOff>
      <xdr:row>771</xdr:row>
      <xdr:rowOff>285750</xdr:rowOff>
    </xdr:to>
    <xdr:pic>
      <xdr:nvPicPr>
        <xdr:cNvPr id="1551" name="Image 765"/>
        <xdr:cNvPicPr>
          <a:picLocks noChangeAspect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723900" y="974988525"/>
          <a:ext cx="2105025" cy="282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204</xdr:row>
      <xdr:rowOff>47625</xdr:rowOff>
    </xdr:from>
    <xdr:to>
      <xdr:col>1</xdr:col>
      <xdr:colOff>2247900</xdr:colOff>
      <xdr:row>206</xdr:row>
      <xdr:rowOff>752475</xdr:rowOff>
    </xdr:to>
    <xdr:pic>
      <xdr:nvPicPr>
        <xdr:cNvPr id="1095" name="Image 154" descr="Picture"/>
        <xdr:cNvPicPr>
          <a:picLocks noChangeArrowheads="1"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685800" y="430025175"/>
          <a:ext cx="2152650" cy="25527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76200</xdr:colOff>
      <xdr:row>207</xdr:row>
      <xdr:rowOff>76200</xdr:rowOff>
    </xdr:from>
    <xdr:to>
      <xdr:col>1</xdr:col>
      <xdr:colOff>2286000</xdr:colOff>
      <xdr:row>209</xdr:row>
      <xdr:rowOff>790575</xdr:rowOff>
    </xdr:to>
    <xdr:pic>
      <xdr:nvPicPr>
        <xdr:cNvPr id="1096" name="Image 79" descr="Picture"/>
        <xdr:cNvPicPr>
          <a:picLocks noChangeArrowheads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666750" y="432825525"/>
          <a:ext cx="2209800" cy="25622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95250</xdr:colOff>
      <xdr:row>308</xdr:row>
      <xdr:rowOff>47625</xdr:rowOff>
    </xdr:from>
    <xdr:to>
      <xdr:col>1</xdr:col>
      <xdr:colOff>2257425</xdr:colOff>
      <xdr:row>309</xdr:row>
      <xdr:rowOff>0</xdr:rowOff>
    </xdr:to>
    <xdr:pic>
      <xdr:nvPicPr>
        <xdr:cNvPr id="1137" name="Image 162" descr="Picture"/>
        <xdr:cNvPicPr>
          <a:picLocks noChangeArrowheads="1"/>
        </xdr:cNvPicPr>
      </xdr:nvPicPr>
      <xdr:blipFill>
        <a:blip xmlns:r="http://schemas.openxmlformats.org/officeDocument/2006/relationships" r:embed="rId350" cstate="print"/>
        <a:srcRect/>
        <a:stretch>
          <a:fillRect/>
        </a:stretch>
      </xdr:blipFill>
      <xdr:spPr bwMode="auto">
        <a:xfrm>
          <a:off x="685800" y="566747025"/>
          <a:ext cx="2162175" cy="25527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95250</xdr:colOff>
      <xdr:row>395</xdr:row>
      <xdr:rowOff>47625</xdr:rowOff>
    </xdr:from>
    <xdr:to>
      <xdr:col>1</xdr:col>
      <xdr:colOff>2305050</xdr:colOff>
      <xdr:row>396</xdr:row>
      <xdr:rowOff>0</xdr:rowOff>
    </xdr:to>
    <xdr:pic>
      <xdr:nvPicPr>
        <xdr:cNvPr id="1140" name="Image 229" descr="Picture"/>
        <xdr:cNvPicPr>
          <a:picLocks noChangeArrowheads="1"/>
        </xdr:cNvPicPr>
      </xdr:nvPicPr>
      <xdr:blipFill>
        <a:blip xmlns:r="http://schemas.openxmlformats.org/officeDocument/2006/relationships" r:embed="rId351" cstate="print"/>
        <a:srcRect/>
        <a:stretch>
          <a:fillRect/>
        </a:stretch>
      </xdr:blipFill>
      <xdr:spPr bwMode="auto">
        <a:xfrm>
          <a:off x="685800" y="679151550"/>
          <a:ext cx="2209800" cy="25527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95250</xdr:colOff>
      <xdr:row>384</xdr:row>
      <xdr:rowOff>47625</xdr:rowOff>
    </xdr:from>
    <xdr:to>
      <xdr:col>1</xdr:col>
      <xdr:colOff>2238375</xdr:colOff>
      <xdr:row>387</xdr:row>
      <xdr:rowOff>600075</xdr:rowOff>
    </xdr:to>
    <xdr:pic>
      <xdr:nvPicPr>
        <xdr:cNvPr id="1146" name="Image 218" descr="Picture"/>
        <xdr:cNvPicPr>
          <a:picLocks noChangeArrowheads="1"/>
        </xdr:cNvPicPr>
      </xdr:nvPicPr>
      <xdr:blipFill>
        <a:blip xmlns:r="http://schemas.openxmlformats.org/officeDocument/2006/relationships" r:embed="rId352" cstate="print"/>
        <a:srcRect/>
        <a:stretch>
          <a:fillRect/>
        </a:stretch>
      </xdr:blipFill>
      <xdr:spPr bwMode="auto">
        <a:xfrm>
          <a:off x="685800" y="662197050"/>
          <a:ext cx="2143125" cy="28956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123825</xdr:colOff>
      <xdr:row>392</xdr:row>
      <xdr:rowOff>228600</xdr:rowOff>
    </xdr:from>
    <xdr:to>
      <xdr:col>1</xdr:col>
      <xdr:colOff>2162175</xdr:colOff>
      <xdr:row>394</xdr:row>
      <xdr:rowOff>933450</xdr:rowOff>
    </xdr:to>
    <xdr:pic>
      <xdr:nvPicPr>
        <xdr:cNvPr id="1151" name="Image 226" descr="Picture"/>
        <xdr:cNvPicPr>
          <a:picLocks noChangeArrowheads="1"/>
        </xdr:cNvPicPr>
      </xdr:nvPicPr>
      <xdr:blipFill>
        <a:blip xmlns:r="http://schemas.openxmlformats.org/officeDocument/2006/relationships" r:embed="rId353" cstate="print"/>
        <a:srcRect/>
        <a:stretch>
          <a:fillRect/>
        </a:stretch>
      </xdr:blipFill>
      <xdr:spPr bwMode="auto">
        <a:xfrm>
          <a:off x="714375" y="675903525"/>
          <a:ext cx="2038350" cy="29908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123825</xdr:colOff>
      <xdr:row>594</xdr:row>
      <xdr:rowOff>247650</xdr:rowOff>
    </xdr:from>
    <xdr:to>
      <xdr:col>1</xdr:col>
      <xdr:colOff>2066925</xdr:colOff>
      <xdr:row>596</xdr:row>
      <xdr:rowOff>428625</xdr:rowOff>
    </xdr:to>
    <xdr:pic>
      <xdr:nvPicPr>
        <xdr:cNvPr id="1179" name="Image 314" descr="Picture"/>
        <xdr:cNvPicPr>
          <a:picLocks noChangeArrowheads="1"/>
        </xdr:cNvPicPr>
      </xdr:nvPicPr>
      <xdr:blipFill>
        <a:blip xmlns:r="http://schemas.openxmlformats.org/officeDocument/2006/relationships" r:embed="rId354" cstate="print"/>
        <a:srcRect/>
        <a:stretch>
          <a:fillRect/>
        </a:stretch>
      </xdr:blipFill>
      <xdr:spPr bwMode="auto">
        <a:xfrm>
          <a:off x="714375" y="840066900"/>
          <a:ext cx="1943100" cy="134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161925</xdr:colOff>
      <xdr:row>731</xdr:row>
      <xdr:rowOff>1133475</xdr:rowOff>
    </xdr:from>
    <xdr:to>
      <xdr:col>1</xdr:col>
      <xdr:colOff>2152650</xdr:colOff>
      <xdr:row>732</xdr:row>
      <xdr:rowOff>0</xdr:rowOff>
    </xdr:to>
    <xdr:pic>
      <xdr:nvPicPr>
        <xdr:cNvPr id="1200" name="Image 406" descr="Picture"/>
        <xdr:cNvPicPr>
          <a:picLocks noChangeArrowheads="1"/>
        </xdr:cNvPicPr>
      </xdr:nvPicPr>
      <xdr:blipFill>
        <a:blip xmlns:r="http://schemas.openxmlformats.org/officeDocument/2006/relationships" r:embed="rId355" cstate="print"/>
        <a:srcRect/>
        <a:stretch>
          <a:fillRect/>
        </a:stretch>
      </xdr:blipFill>
      <xdr:spPr bwMode="auto">
        <a:xfrm>
          <a:off x="752475" y="937326675"/>
          <a:ext cx="1990725" cy="2171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90"/>
  <sheetViews>
    <sheetView showGridLines="0" tabSelected="1" workbookViewId="0">
      <pane ySplit="2" topLeftCell="A3" activePane="bottomLeft" state="frozen"/>
      <selection pane="bottomLeft" activeCell="F783" sqref="F783"/>
    </sheetView>
  </sheetViews>
  <sheetFormatPr defaultColWidth="8.85546875" defaultRowHeight="18.75" x14ac:dyDescent="0.25"/>
  <cols>
    <col min="1" max="1" width="8.85546875" style="2"/>
    <col min="2" max="2" width="36" style="2" customWidth="1"/>
    <col min="3" max="3" width="14.7109375" style="2" customWidth="1"/>
    <col min="4" max="4" width="12.42578125" style="2" customWidth="1"/>
    <col min="5" max="5" width="10.42578125" style="2" customWidth="1"/>
    <col min="6" max="6" width="12.140625" style="2" customWidth="1"/>
    <col min="7" max="7" width="20.28515625" style="2" customWidth="1"/>
    <col min="8" max="8" width="10.7109375" style="2" customWidth="1"/>
    <col min="9" max="9" width="10" style="4" customWidth="1"/>
    <col min="10" max="10" width="16.140625" style="6" customWidth="1"/>
    <col min="11" max="11" width="25.5703125" style="6" customWidth="1"/>
    <col min="12" max="13" width="12" style="2" customWidth="1"/>
    <col min="14" max="14" width="10" style="2" customWidth="1"/>
    <col min="15" max="15" width="19.28515625" style="8" customWidth="1"/>
    <col min="16" max="16" width="35.5703125" style="2" customWidth="1"/>
    <col min="17" max="17" width="20.5703125" style="2" customWidth="1"/>
    <col min="18" max="18" width="10.85546875" style="2" customWidth="1"/>
    <col min="19" max="16384" width="8.85546875" style="2"/>
  </cols>
  <sheetData>
    <row r="1" spans="2:18" ht="58.5" customHeight="1" thickBot="1" x14ac:dyDescent="0.3">
      <c r="B1" s="90" t="s">
        <v>1006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2"/>
    </row>
    <row r="2" spans="2:18" ht="40.5" customHeight="1" thickBot="1" x14ac:dyDescent="0.3">
      <c r="B2" s="31" t="s">
        <v>989</v>
      </c>
      <c r="C2" s="32" t="s">
        <v>990</v>
      </c>
      <c r="D2" s="32" t="s">
        <v>991</v>
      </c>
      <c r="E2" s="32" t="s">
        <v>992</v>
      </c>
      <c r="F2" s="32" t="s">
        <v>993</v>
      </c>
      <c r="G2" s="32" t="s">
        <v>998</v>
      </c>
      <c r="H2" s="55" t="s">
        <v>999</v>
      </c>
      <c r="I2" s="56" t="s">
        <v>1000</v>
      </c>
      <c r="J2" s="58" t="s">
        <v>1001</v>
      </c>
      <c r="K2" s="58" t="s">
        <v>1002</v>
      </c>
      <c r="L2" s="57" t="s">
        <v>1014</v>
      </c>
      <c r="M2" s="32" t="s">
        <v>994</v>
      </c>
      <c r="N2" s="32" t="s">
        <v>995</v>
      </c>
      <c r="O2" s="33" t="s">
        <v>1012</v>
      </c>
      <c r="P2" s="32" t="s">
        <v>1013</v>
      </c>
      <c r="Q2" s="32" t="s">
        <v>996</v>
      </c>
      <c r="R2" s="34" t="s">
        <v>997</v>
      </c>
    </row>
    <row r="3" spans="2:18" ht="191.25" customHeight="1" thickBot="1" x14ac:dyDescent="0.3">
      <c r="B3" s="24"/>
      <c r="C3" s="25" t="s">
        <v>1019</v>
      </c>
      <c r="D3" s="26" t="s">
        <v>1015</v>
      </c>
      <c r="E3" s="26" t="s">
        <v>1016</v>
      </c>
      <c r="F3" s="26" t="s">
        <v>1017</v>
      </c>
      <c r="G3" s="26" t="s">
        <v>1021</v>
      </c>
      <c r="H3" s="26" t="s">
        <v>1022</v>
      </c>
      <c r="I3" s="27">
        <v>2</v>
      </c>
      <c r="J3" s="28">
        <v>120</v>
      </c>
      <c r="K3" s="28">
        <f>I3*J3</f>
        <v>240</v>
      </c>
      <c r="L3" s="26" t="s">
        <v>1025</v>
      </c>
      <c r="M3" s="26"/>
      <c r="N3" s="26"/>
      <c r="O3" s="29" t="s">
        <v>1018</v>
      </c>
      <c r="P3" s="26" t="s">
        <v>1020</v>
      </c>
      <c r="Q3" s="26" t="s">
        <v>1024</v>
      </c>
      <c r="R3" s="30" t="s">
        <v>1023</v>
      </c>
    </row>
    <row r="4" spans="2:18" ht="191.25" customHeight="1" thickBot="1" x14ac:dyDescent="0.3">
      <c r="B4" s="24"/>
      <c r="C4" s="35" t="s">
        <v>1027</v>
      </c>
      <c r="D4" s="36" t="s">
        <v>1015</v>
      </c>
      <c r="E4" s="36" t="s">
        <v>1016</v>
      </c>
      <c r="F4" s="36" t="s">
        <v>1017</v>
      </c>
      <c r="G4" s="36" t="s">
        <v>1029</v>
      </c>
      <c r="H4" s="36" t="s">
        <v>1022</v>
      </c>
      <c r="I4" s="37">
        <v>1</v>
      </c>
      <c r="J4" s="38">
        <v>95</v>
      </c>
      <c r="K4" s="38">
        <f t="shared" ref="K4:K67" si="0">I4*J4</f>
        <v>95</v>
      </c>
      <c r="L4" s="36" t="s">
        <v>1032</v>
      </c>
      <c r="M4" s="36" t="s">
        <v>1033</v>
      </c>
      <c r="N4" s="36" t="s">
        <v>1032</v>
      </c>
      <c r="O4" s="39" t="s">
        <v>1026</v>
      </c>
      <c r="P4" s="36" t="s">
        <v>1028</v>
      </c>
      <c r="Q4" s="36" t="s">
        <v>1031</v>
      </c>
      <c r="R4" s="40" t="s">
        <v>1030</v>
      </c>
    </row>
    <row r="5" spans="2:18" ht="53.25" customHeight="1" x14ac:dyDescent="0.25">
      <c r="B5" s="107"/>
      <c r="C5" s="111" t="s">
        <v>250</v>
      </c>
      <c r="D5" s="93" t="s">
        <v>1015</v>
      </c>
      <c r="E5" s="93" t="s">
        <v>1016</v>
      </c>
      <c r="F5" s="93" t="s">
        <v>1017</v>
      </c>
      <c r="G5" s="114" t="s">
        <v>252</v>
      </c>
      <c r="H5" s="41" t="s">
        <v>172</v>
      </c>
      <c r="I5" s="42">
        <v>159</v>
      </c>
      <c r="J5" s="43">
        <v>115</v>
      </c>
      <c r="K5" s="43">
        <f t="shared" si="0"/>
        <v>18285</v>
      </c>
      <c r="L5" s="41" t="s">
        <v>253</v>
      </c>
      <c r="M5" s="93" t="s">
        <v>1033</v>
      </c>
      <c r="N5" s="41" t="s">
        <v>253</v>
      </c>
      <c r="O5" s="44">
        <v>722947690235</v>
      </c>
      <c r="P5" s="41" t="s">
        <v>251</v>
      </c>
      <c r="Q5" s="93" t="s">
        <v>1031</v>
      </c>
      <c r="R5" s="96" t="s">
        <v>1030</v>
      </c>
    </row>
    <row r="6" spans="2:18" ht="53.25" customHeight="1" x14ac:dyDescent="0.25">
      <c r="B6" s="108"/>
      <c r="C6" s="112"/>
      <c r="D6" s="94" t="s">
        <v>1015</v>
      </c>
      <c r="E6" s="94" t="s">
        <v>1016</v>
      </c>
      <c r="F6" s="94" t="s">
        <v>1017</v>
      </c>
      <c r="G6" s="115" t="s">
        <v>252</v>
      </c>
      <c r="H6" s="14" t="s">
        <v>172</v>
      </c>
      <c r="I6" s="15">
        <v>267</v>
      </c>
      <c r="J6" s="16">
        <v>115</v>
      </c>
      <c r="K6" s="16">
        <f t="shared" si="0"/>
        <v>30705</v>
      </c>
      <c r="L6" s="14" t="s">
        <v>255</v>
      </c>
      <c r="M6" s="94" t="s">
        <v>1033</v>
      </c>
      <c r="N6" s="14" t="s">
        <v>255</v>
      </c>
      <c r="O6" s="17">
        <v>722947690242</v>
      </c>
      <c r="P6" s="14" t="s">
        <v>254</v>
      </c>
      <c r="Q6" s="94" t="s">
        <v>1031</v>
      </c>
      <c r="R6" s="97" t="s">
        <v>1030</v>
      </c>
    </row>
    <row r="7" spans="2:18" ht="53.25" customHeight="1" x14ac:dyDescent="0.25">
      <c r="B7" s="108"/>
      <c r="C7" s="112" t="s">
        <v>256</v>
      </c>
      <c r="D7" s="94" t="s">
        <v>1015</v>
      </c>
      <c r="E7" s="94" t="s">
        <v>1016</v>
      </c>
      <c r="F7" s="94" t="s">
        <v>1017</v>
      </c>
      <c r="G7" s="115" t="s">
        <v>258</v>
      </c>
      <c r="H7" s="14" t="s">
        <v>1100</v>
      </c>
      <c r="I7" s="15">
        <v>165</v>
      </c>
      <c r="J7" s="16">
        <v>115</v>
      </c>
      <c r="K7" s="16">
        <f t="shared" si="0"/>
        <v>18975</v>
      </c>
      <c r="L7" s="14" t="s">
        <v>253</v>
      </c>
      <c r="M7" s="94" t="s">
        <v>1033</v>
      </c>
      <c r="N7" s="14" t="s">
        <v>253</v>
      </c>
      <c r="O7" s="17">
        <v>722947690068</v>
      </c>
      <c r="P7" s="14" t="s">
        <v>257</v>
      </c>
      <c r="Q7" s="94" t="s">
        <v>1031</v>
      </c>
      <c r="R7" s="97" t="s">
        <v>1030</v>
      </c>
    </row>
    <row r="8" spans="2:18" ht="53.25" customHeight="1" thickBot="1" x14ac:dyDescent="0.3">
      <c r="B8" s="109"/>
      <c r="C8" s="113" t="s">
        <v>256</v>
      </c>
      <c r="D8" s="95" t="s">
        <v>1015</v>
      </c>
      <c r="E8" s="95" t="s">
        <v>1016</v>
      </c>
      <c r="F8" s="95" t="s">
        <v>1017</v>
      </c>
      <c r="G8" s="116" t="s">
        <v>258</v>
      </c>
      <c r="H8" s="45" t="s">
        <v>1100</v>
      </c>
      <c r="I8" s="46">
        <v>308</v>
      </c>
      <c r="J8" s="47">
        <v>115</v>
      </c>
      <c r="K8" s="47">
        <f t="shared" si="0"/>
        <v>35420</v>
      </c>
      <c r="L8" s="45" t="s">
        <v>255</v>
      </c>
      <c r="M8" s="95" t="s">
        <v>1033</v>
      </c>
      <c r="N8" s="45" t="s">
        <v>255</v>
      </c>
      <c r="O8" s="48">
        <v>722947690075</v>
      </c>
      <c r="P8" s="45" t="s">
        <v>259</v>
      </c>
      <c r="Q8" s="95" t="s">
        <v>1031</v>
      </c>
      <c r="R8" s="98" t="s">
        <v>1030</v>
      </c>
    </row>
    <row r="9" spans="2:18" ht="191.25" customHeight="1" thickBot="1" x14ac:dyDescent="0.3">
      <c r="B9" s="9"/>
      <c r="C9" s="49" t="s">
        <v>260</v>
      </c>
      <c r="D9" s="50" t="s">
        <v>1015</v>
      </c>
      <c r="E9" s="50" t="s">
        <v>1016</v>
      </c>
      <c r="F9" s="50" t="s">
        <v>1017</v>
      </c>
      <c r="G9" s="50" t="s">
        <v>262</v>
      </c>
      <c r="H9" s="50" t="s">
        <v>172</v>
      </c>
      <c r="I9" s="51">
        <v>165</v>
      </c>
      <c r="J9" s="52">
        <v>129</v>
      </c>
      <c r="K9" s="52">
        <f t="shared" si="0"/>
        <v>21285</v>
      </c>
      <c r="L9" s="50" t="s">
        <v>255</v>
      </c>
      <c r="M9" s="50" t="s">
        <v>1033</v>
      </c>
      <c r="N9" s="50" t="s">
        <v>255</v>
      </c>
      <c r="O9" s="53">
        <v>722947753244</v>
      </c>
      <c r="P9" s="50" t="s">
        <v>261</v>
      </c>
      <c r="Q9" s="50" t="s">
        <v>264</v>
      </c>
      <c r="R9" s="54" t="s">
        <v>263</v>
      </c>
    </row>
    <row r="10" spans="2:18" ht="90" customHeight="1" x14ac:dyDescent="0.25">
      <c r="B10" s="99"/>
      <c r="C10" s="103" t="s">
        <v>265</v>
      </c>
      <c r="D10" s="93" t="s">
        <v>1015</v>
      </c>
      <c r="E10" s="93" t="s">
        <v>1016</v>
      </c>
      <c r="F10" s="93" t="s">
        <v>1017</v>
      </c>
      <c r="G10" s="93" t="s">
        <v>267</v>
      </c>
      <c r="H10" s="93" t="s">
        <v>1100</v>
      </c>
      <c r="I10" s="42">
        <v>22</v>
      </c>
      <c r="J10" s="43">
        <v>129</v>
      </c>
      <c r="K10" s="43">
        <f t="shared" si="0"/>
        <v>2838</v>
      </c>
      <c r="L10" s="41" t="s">
        <v>268</v>
      </c>
      <c r="M10" s="93" t="s">
        <v>1033</v>
      </c>
      <c r="N10" s="41" t="s">
        <v>268</v>
      </c>
      <c r="O10" s="44">
        <v>722947753213</v>
      </c>
      <c r="P10" s="41" t="s">
        <v>266</v>
      </c>
      <c r="Q10" s="93" t="s">
        <v>264</v>
      </c>
      <c r="R10" s="96" t="s">
        <v>263</v>
      </c>
    </row>
    <row r="11" spans="2:18" ht="90" customHeight="1" thickBot="1" x14ac:dyDescent="0.3">
      <c r="B11" s="101"/>
      <c r="C11" s="105" t="s">
        <v>265</v>
      </c>
      <c r="D11" s="95" t="s">
        <v>1015</v>
      </c>
      <c r="E11" s="95" t="s">
        <v>1016</v>
      </c>
      <c r="F11" s="95" t="s">
        <v>1017</v>
      </c>
      <c r="G11" s="95" t="s">
        <v>267</v>
      </c>
      <c r="H11" s="95" t="s">
        <v>1100</v>
      </c>
      <c r="I11" s="46">
        <v>130</v>
      </c>
      <c r="J11" s="47">
        <v>129</v>
      </c>
      <c r="K11" s="47">
        <f t="shared" si="0"/>
        <v>16770</v>
      </c>
      <c r="L11" s="45" t="s">
        <v>255</v>
      </c>
      <c r="M11" s="95" t="s">
        <v>1033</v>
      </c>
      <c r="N11" s="45" t="s">
        <v>255</v>
      </c>
      <c r="O11" s="48">
        <v>722947753220</v>
      </c>
      <c r="P11" s="45" t="s">
        <v>269</v>
      </c>
      <c r="Q11" s="95" t="s">
        <v>264</v>
      </c>
      <c r="R11" s="98" t="s">
        <v>263</v>
      </c>
    </row>
    <row r="12" spans="2:18" ht="191.25" customHeight="1" thickBot="1" x14ac:dyDescent="0.3">
      <c r="B12" s="9"/>
      <c r="C12" s="18" t="s">
        <v>1035</v>
      </c>
      <c r="D12" s="19" t="s">
        <v>1015</v>
      </c>
      <c r="E12" s="19" t="s">
        <v>1016</v>
      </c>
      <c r="F12" s="19" t="s">
        <v>1017</v>
      </c>
      <c r="G12" s="19" t="s">
        <v>1037</v>
      </c>
      <c r="H12" s="19" t="s">
        <v>1038</v>
      </c>
      <c r="I12" s="20">
        <v>39</v>
      </c>
      <c r="J12" s="21">
        <v>79</v>
      </c>
      <c r="K12" s="21">
        <f t="shared" si="0"/>
        <v>3081</v>
      </c>
      <c r="L12" s="19" t="s">
        <v>1039</v>
      </c>
      <c r="M12" s="19" t="s">
        <v>1040</v>
      </c>
      <c r="N12" s="19"/>
      <c r="O12" s="22" t="s">
        <v>1034</v>
      </c>
      <c r="P12" s="19" t="s">
        <v>1036</v>
      </c>
      <c r="Q12" s="19" t="s">
        <v>1031</v>
      </c>
      <c r="R12" s="23" t="s">
        <v>1030</v>
      </c>
    </row>
    <row r="13" spans="2:18" ht="191.25" customHeight="1" thickBot="1" x14ac:dyDescent="0.3">
      <c r="B13" s="9"/>
      <c r="C13" s="18" t="s">
        <v>1042</v>
      </c>
      <c r="D13" s="19" t="s">
        <v>1015</v>
      </c>
      <c r="E13" s="19" t="s">
        <v>1016</v>
      </c>
      <c r="F13" s="19" t="s">
        <v>1017</v>
      </c>
      <c r="G13" s="19" t="s">
        <v>1044</v>
      </c>
      <c r="H13" s="19" t="s">
        <v>1045</v>
      </c>
      <c r="I13" s="20">
        <v>204</v>
      </c>
      <c r="J13" s="21">
        <v>138.999</v>
      </c>
      <c r="K13" s="21">
        <f t="shared" si="0"/>
        <v>28355.795999999998</v>
      </c>
      <c r="L13" s="19" t="s">
        <v>1039</v>
      </c>
      <c r="M13" s="19" t="s">
        <v>1033</v>
      </c>
      <c r="N13" s="19" t="s">
        <v>1039</v>
      </c>
      <c r="O13" s="22" t="s">
        <v>1041</v>
      </c>
      <c r="P13" s="19" t="s">
        <v>1043</v>
      </c>
      <c r="Q13" s="19" t="s">
        <v>1031</v>
      </c>
      <c r="R13" s="23" t="s">
        <v>1030</v>
      </c>
    </row>
    <row r="14" spans="2:18" ht="191.25" customHeight="1" thickBot="1" x14ac:dyDescent="0.3">
      <c r="B14" s="9"/>
      <c r="C14" s="18" t="s">
        <v>1048</v>
      </c>
      <c r="D14" s="19" t="s">
        <v>1015</v>
      </c>
      <c r="E14" s="19" t="s">
        <v>1003</v>
      </c>
      <c r="F14" s="19" t="s">
        <v>1046</v>
      </c>
      <c r="G14" s="19" t="s">
        <v>1050</v>
      </c>
      <c r="H14" s="19" t="s">
        <v>1051</v>
      </c>
      <c r="I14" s="20">
        <v>161</v>
      </c>
      <c r="J14" s="21">
        <v>225</v>
      </c>
      <c r="K14" s="21">
        <f t="shared" si="0"/>
        <v>36225</v>
      </c>
      <c r="L14" s="19" t="s">
        <v>1025</v>
      </c>
      <c r="M14" s="19" t="s">
        <v>1033</v>
      </c>
      <c r="N14" s="19" t="s">
        <v>1025</v>
      </c>
      <c r="O14" s="22" t="s">
        <v>1047</v>
      </c>
      <c r="P14" s="19" t="s">
        <v>1049</v>
      </c>
      <c r="Q14" s="19" t="s">
        <v>1024</v>
      </c>
      <c r="R14" s="23" t="s">
        <v>1052</v>
      </c>
    </row>
    <row r="15" spans="2:18" ht="191.25" customHeight="1" thickBot="1" x14ac:dyDescent="0.3">
      <c r="B15" s="9"/>
      <c r="C15" s="18" t="s">
        <v>1054</v>
      </c>
      <c r="D15" s="19" t="s">
        <v>1015</v>
      </c>
      <c r="E15" s="19" t="s">
        <v>1003</v>
      </c>
      <c r="F15" s="19" t="s">
        <v>1046</v>
      </c>
      <c r="G15" s="19" t="s">
        <v>1056</v>
      </c>
      <c r="H15" s="19" t="s">
        <v>1057</v>
      </c>
      <c r="I15" s="20">
        <v>181</v>
      </c>
      <c r="J15" s="21">
        <v>225</v>
      </c>
      <c r="K15" s="21">
        <f t="shared" si="0"/>
        <v>40725</v>
      </c>
      <c r="L15" s="19" t="s">
        <v>1025</v>
      </c>
      <c r="M15" s="19" t="s">
        <v>1033</v>
      </c>
      <c r="N15" s="19" t="s">
        <v>1025</v>
      </c>
      <c r="O15" s="22" t="s">
        <v>1053</v>
      </c>
      <c r="P15" s="19" t="s">
        <v>1055</v>
      </c>
      <c r="Q15" s="19" t="s">
        <v>1024</v>
      </c>
      <c r="R15" s="23" t="s">
        <v>1052</v>
      </c>
    </row>
    <row r="16" spans="2:18" ht="191.25" customHeight="1" thickBot="1" x14ac:dyDescent="0.3">
      <c r="B16" s="9"/>
      <c r="C16" s="18" t="s">
        <v>1059</v>
      </c>
      <c r="D16" s="19" t="s">
        <v>1015</v>
      </c>
      <c r="E16" s="19" t="s">
        <v>1003</v>
      </c>
      <c r="F16" s="19" t="s">
        <v>1046</v>
      </c>
      <c r="G16" s="19" t="s">
        <v>1061</v>
      </c>
      <c r="H16" s="19" t="s">
        <v>1038</v>
      </c>
      <c r="I16" s="20">
        <v>165</v>
      </c>
      <c r="J16" s="21">
        <v>225</v>
      </c>
      <c r="K16" s="21">
        <f t="shared" si="0"/>
        <v>37125</v>
      </c>
      <c r="L16" s="19" t="s">
        <v>1025</v>
      </c>
      <c r="M16" s="19" t="s">
        <v>1033</v>
      </c>
      <c r="N16" s="19" t="s">
        <v>1025</v>
      </c>
      <c r="O16" s="22" t="s">
        <v>1058</v>
      </c>
      <c r="P16" s="19" t="s">
        <v>1060</v>
      </c>
      <c r="Q16" s="19" t="s">
        <v>1024</v>
      </c>
      <c r="R16" s="23" t="s">
        <v>1052</v>
      </c>
    </row>
    <row r="17" spans="2:18" ht="191.25" customHeight="1" thickBot="1" x14ac:dyDescent="0.3">
      <c r="B17" s="9"/>
      <c r="C17" s="18" t="s">
        <v>1063</v>
      </c>
      <c r="D17" s="19" t="s">
        <v>1015</v>
      </c>
      <c r="E17" s="19" t="s">
        <v>1003</v>
      </c>
      <c r="F17" s="19" t="s">
        <v>1046</v>
      </c>
      <c r="G17" s="19" t="s">
        <v>1065</v>
      </c>
      <c r="H17" s="19" t="s">
        <v>1051</v>
      </c>
      <c r="I17" s="20">
        <v>162</v>
      </c>
      <c r="J17" s="21">
        <v>225</v>
      </c>
      <c r="K17" s="21">
        <f t="shared" si="0"/>
        <v>36450</v>
      </c>
      <c r="L17" s="19" t="s">
        <v>1025</v>
      </c>
      <c r="M17" s="19" t="s">
        <v>1033</v>
      </c>
      <c r="N17" s="19" t="s">
        <v>1025</v>
      </c>
      <c r="O17" s="22" t="s">
        <v>1062</v>
      </c>
      <c r="P17" s="19" t="s">
        <v>1064</v>
      </c>
      <c r="Q17" s="19" t="s">
        <v>1024</v>
      </c>
      <c r="R17" s="23" t="s">
        <v>1052</v>
      </c>
    </row>
    <row r="18" spans="2:18" ht="191.25" customHeight="1" thickBot="1" x14ac:dyDescent="0.3">
      <c r="B18" s="9"/>
      <c r="C18" s="18" t="s">
        <v>271</v>
      </c>
      <c r="D18" s="19" t="s">
        <v>1015</v>
      </c>
      <c r="E18" s="19" t="s">
        <v>1016</v>
      </c>
      <c r="F18" s="19" t="s">
        <v>270</v>
      </c>
      <c r="G18" s="19" t="s">
        <v>273</v>
      </c>
      <c r="H18" s="19" t="s">
        <v>1241</v>
      </c>
      <c r="I18" s="20">
        <v>6</v>
      </c>
      <c r="J18" s="21">
        <v>75</v>
      </c>
      <c r="K18" s="21">
        <f t="shared" si="0"/>
        <v>450</v>
      </c>
      <c r="L18" s="19" t="s">
        <v>1078</v>
      </c>
      <c r="M18" s="19" t="s">
        <v>1033</v>
      </c>
      <c r="N18" s="19" t="s">
        <v>1078</v>
      </c>
      <c r="O18" s="22">
        <v>197853288027</v>
      </c>
      <c r="P18" s="19" t="s">
        <v>272</v>
      </c>
      <c r="Q18" s="19" t="s">
        <v>274</v>
      </c>
      <c r="R18" s="23" t="s">
        <v>1030</v>
      </c>
    </row>
    <row r="19" spans="2:18" ht="28.5" customHeight="1" thickBot="1" x14ac:dyDescent="0.3">
      <c r="B19" s="9"/>
      <c r="C19" s="18" t="s">
        <v>1068</v>
      </c>
      <c r="D19" s="19" t="s">
        <v>1015</v>
      </c>
      <c r="E19" s="19" t="s">
        <v>1016</v>
      </c>
      <c r="F19" s="19" t="s">
        <v>1066</v>
      </c>
      <c r="G19" s="19" t="s">
        <v>1070</v>
      </c>
      <c r="H19" s="19"/>
      <c r="I19" s="20">
        <v>1</v>
      </c>
      <c r="J19" s="21">
        <v>89</v>
      </c>
      <c r="K19" s="21">
        <f t="shared" si="0"/>
        <v>89</v>
      </c>
      <c r="L19" s="19" t="s">
        <v>1039</v>
      </c>
      <c r="M19" s="19"/>
      <c r="N19" s="19"/>
      <c r="O19" s="22" t="s">
        <v>1067</v>
      </c>
      <c r="P19" s="19" t="s">
        <v>1069</v>
      </c>
      <c r="Q19" s="19"/>
      <c r="R19" s="23"/>
    </row>
    <row r="20" spans="2:18" ht="191.25" customHeight="1" thickBot="1" x14ac:dyDescent="0.3">
      <c r="B20" s="9"/>
      <c r="C20" s="18" t="s">
        <v>275</v>
      </c>
      <c r="D20" s="19" t="s">
        <v>1015</v>
      </c>
      <c r="E20" s="19" t="s">
        <v>1016</v>
      </c>
      <c r="F20" s="19" t="s">
        <v>1066</v>
      </c>
      <c r="G20" s="19" t="s">
        <v>277</v>
      </c>
      <c r="H20" s="19" t="s">
        <v>1051</v>
      </c>
      <c r="I20" s="20">
        <v>2</v>
      </c>
      <c r="J20" s="21">
        <v>150</v>
      </c>
      <c r="K20" s="21">
        <f t="shared" si="0"/>
        <v>300</v>
      </c>
      <c r="L20" s="19" t="s">
        <v>1025</v>
      </c>
      <c r="M20" s="19" t="s">
        <v>1033</v>
      </c>
      <c r="N20" s="19"/>
      <c r="O20" s="22">
        <v>199125001174</v>
      </c>
      <c r="P20" s="19" t="s">
        <v>276</v>
      </c>
      <c r="Q20" s="19" t="s">
        <v>1981</v>
      </c>
      <c r="R20" s="23" t="s">
        <v>1030</v>
      </c>
    </row>
    <row r="21" spans="2:18" ht="28.5" customHeight="1" thickBot="1" x14ac:dyDescent="0.3">
      <c r="B21" s="9"/>
      <c r="C21" s="18" t="s">
        <v>278</v>
      </c>
      <c r="D21" s="19" t="s">
        <v>1015</v>
      </c>
      <c r="E21" s="19" t="s">
        <v>1016</v>
      </c>
      <c r="F21" s="19" t="s">
        <v>1066</v>
      </c>
      <c r="G21" s="19" t="s">
        <v>280</v>
      </c>
      <c r="H21" s="19" t="s">
        <v>281</v>
      </c>
      <c r="I21" s="20">
        <v>3</v>
      </c>
      <c r="J21" s="21">
        <v>95</v>
      </c>
      <c r="K21" s="21">
        <f t="shared" si="0"/>
        <v>285</v>
      </c>
      <c r="L21" s="19" t="s">
        <v>1025</v>
      </c>
      <c r="M21" s="19" t="s">
        <v>1033</v>
      </c>
      <c r="N21" s="19"/>
      <c r="O21" s="22">
        <v>198654064964</v>
      </c>
      <c r="P21" s="19" t="s">
        <v>279</v>
      </c>
      <c r="Q21" s="19" t="s">
        <v>1981</v>
      </c>
      <c r="R21" s="23" t="s">
        <v>1030</v>
      </c>
    </row>
    <row r="22" spans="2:18" ht="28.5" customHeight="1" thickBot="1" x14ac:dyDescent="0.3">
      <c r="B22" s="9"/>
      <c r="C22" s="18" t="s">
        <v>282</v>
      </c>
      <c r="D22" s="19" t="s">
        <v>1015</v>
      </c>
      <c r="E22" s="19" t="s">
        <v>1016</v>
      </c>
      <c r="F22" s="19" t="s">
        <v>1066</v>
      </c>
      <c r="G22" s="19" t="s">
        <v>284</v>
      </c>
      <c r="H22" s="19" t="s">
        <v>1051</v>
      </c>
      <c r="I22" s="20">
        <v>56</v>
      </c>
      <c r="J22" s="21">
        <v>115</v>
      </c>
      <c r="K22" s="21">
        <f t="shared" si="0"/>
        <v>6440</v>
      </c>
      <c r="L22" s="19" t="s">
        <v>1025</v>
      </c>
      <c r="M22" s="19" t="s">
        <v>1033</v>
      </c>
      <c r="N22" s="19"/>
      <c r="O22" s="22">
        <v>198654064995</v>
      </c>
      <c r="P22" s="19" t="s">
        <v>283</v>
      </c>
      <c r="Q22" s="19" t="s">
        <v>1981</v>
      </c>
      <c r="R22" s="23" t="s">
        <v>1030</v>
      </c>
    </row>
    <row r="23" spans="2:18" ht="191.25" customHeight="1" thickBot="1" x14ac:dyDescent="0.3">
      <c r="B23" s="9"/>
      <c r="C23" s="18" t="s">
        <v>286</v>
      </c>
      <c r="D23" s="19" t="s">
        <v>1015</v>
      </c>
      <c r="E23" s="19" t="s">
        <v>1016</v>
      </c>
      <c r="F23" s="19" t="s">
        <v>285</v>
      </c>
      <c r="G23" s="19" t="s">
        <v>288</v>
      </c>
      <c r="H23" s="19" t="s">
        <v>172</v>
      </c>
      <c r="I23" s="20">
        <v>1</v>
      </c>
      <c r="J23" s="21">
        <v>19.998999999999999</v>
      </c>
      <c r="K23" s="21">
        <f t="shared" si="0"/>
        <v>19.998999999999999</v>
      </c>
      <c r="L23" s="19" t="s">
        <v>1078</v>
      </c>
      <c r="M23" s="19" t="s">
        <v>1033</v>
      </c>
      <c r="N23" s="19" t="s">
        <v>1078</v>
      </c>
      <c r="O23" s="22">
        <v>191935699466</v>
      </c>
      <c r="P23" s="19" t="s">
        <v>287</v>
      </c>
      <c r="Q23" s="19" t="s">
        <v>289</v>
      </c>
      <c r="R23" s="23" t="s">
        <v>1052</v>
      </c>
    </row>
    <row r="24" spans="2:18" ht="191.25" customHeight="1" thickBot="1" x14ac:dyDescent="0.3">
      <c r="B24" s="9"/>
      <c r="C24" s="18" t="s">
        <v>291</v>
      </c>
      <c r="D24" s="19" t="s">
        <v>1015</v>
      </c>
      <c r="E24" s="19" t="s">
        <v>1016</v>
      </c>
      <c r="F24" s="19" t="s">
        <v>290</v>
      </c>
      <c r="G24" s="19" t="s">
        <v>293</v>
      </c>
      <c r="H24" s="19" t="s">
        <v>1562</v>
      </c>
      <c r="I24" s="20">
        <v>237</v>
      </c>
      <c r="J24" s="21">
        <v>50</v>
      </c>
      <c r="K24" s="21">
        <f t="shared" si="0"/>
        <v>11850</v>
      </c>
      <c r="L24" s="19" t="s">
        <v>1078</v>
      </c>
      <c r="M24" s="19" t="s">
        <v>1033</v>
      </c>
      <c r="N24" s="19" t="s">
        <v>1078</v>
      </c>
      <c r="O24" s="22">
        <v>197853977679</v>
      </c>
      <c r="P24" s="19" t="s">
        <v>292</v>
      </c>
      <c r="Q24" s="19" t="s">
        <v>1633</v>
      </c>
      <c r="R24" s="23" t="s">
        <v>294</v>
      </c>
    </row>
    <row r="25" spans="2:18" ht="191.25" customHeight="1" thickBot="1" x14ac:dyDescent="0.3">
      <c r="B25" s="9"/>
      <c r="C25" s="18" t="s">
        <v>295</v>
      </c>
      <c r="D25" s="19" t="s">
        <v>1015</v>
      </c>
      <c r="E25" s="19" t="s">
        <v>1016</v>
      </c>
      <c r="F25" s="19" t="s">
        <v>290</v>
      </c>
      <c r="G25" s="19" t="s">
        <v>297</v>
      </c>
      <c r="H25" s="19" t="s">
        <v>1045</v>
      </c>
      <c r="I25" s="20">
        <v>37</v>
      </c>
      <c r="J25" s="21">
        <v>55</v>
      </c>
      <c r="K25" s="21">
        <f t="shared" si="0"/>
        <v>2035</v>
      </c>
      <c r="L25" s="19" t="s">
        <v>1078</v>
      </c>
      <c r="M25" s="19" t="s">
        <v>1033</v>
      </c>
      <c r="N25" s="19" t="s">
        <v>1078</v>
      </c>
      <c r="O25" s="22">
        <v>197853977792</v>
      </c>
      <c r="P25" s="19" t="s">
        <v>296</v>
      </c>
      <c r="Q25" s="19" t="s">
        <v>1031</v>
      </c>
      <c r="R25" s="23" t="s">
        <v>294</v>
      </c>
    </row>
    <row r="26" spans="2:18" ht="191.25" customHeight="1" thickBot="1" x14ac:dyDescent="0.3">
      <c r="B26" s="9"/>
      <c r="C26" s="18" t="s">
        <v>298</v>
      </c>
      <c r="D26" s="19" t="s">
        <v>1015</v>
      </c>
      <c r="E26" s="19" t="s">
        <v>1016</v>
      </c>
      <c r="F26" s="19" t="s">
        <v>290</v>
      </c>
      <c r="G26" s="19" t="s">
        <v>300</v>
      </c>
      <c r="H26" s="19" t="s">
        <v>1830</v>
      </c>
      <c r="I26" s="20">
        <v>1</v>
      </c>
      <c r="J26" s="21">
        <v>30</v>
      </c>
      <c r="K26" s="21">
        <f t="shared" si="0"/>
        <v>30</v>
      </c>
      <c r="L26" s="19" t="s">
        <v>1078</v>
      </c>
      <c r="M26" s="19" t="s">
        <v>1033</v>
      </c>
      <c r="N26" s="19" t="s">
        <v>1078</v>
      </c>
      <c r="O26" s="22">
        <v>889154907904</v>
      </c>
      <c r="P26" s="19" t="s">
        <v>299</v>
      </c>
      <c r="Q26" s="19" t="s">
        <v>1031</v>
      </c>
      <c r="R26" s="23" t="s">
        <v>1030</v>
      </c>
    </row>
    <row r="27" spans="2:18" ht="191.25" customHeight="1" thickBot="1" x14ac:dyDescent="0.3">
      <c r="B27" s="9"/>
      <c r="C27" s="18" t="s">
        <v>301</v>
      </c>
      <c r="D27" s="19" t="s">
        <v>1015</v>
      </c>
      <c r="E27" s="19" t="s">
        <v>1016</v>
      </c>
      <c r="F27" s="19" t="s">
        <v>290</v>
      </c>
      <c r="G27" s="19" t="s">
        <v>303</v>
      </c>
      <c r="H27" s="19" t="s">
        <v>1022</v>
      </c>
      <c r="I27" s="20">
        <v>4</v>
      </c>
      <c r="J27" s="21">
        <v>30</v>
      </c>
      <c r="K27" s="21">
        <f t="shared" si="0"/>
        <v>120</v>
      </c>
      <c r="L27" s="19" t="s">
        <v>1078</v>
      </c>
      <c r="M27" s="19" t="s">
        <v>1033</v>
      </c>
      <c r="N27" s="19" t="s">
        <v>1078</v>
      </c>
      <c r="O27" s="22">
        <v>191935102232</v>
      </c>
      <c r="P27" s="19" t="s">
        <v>302</v>
      </c>
      <c r="Q27" s="19" t="s">
        <v>1031</v>
      </c>
      <c r="R27" s="23" t="s">
        <v>1052</v>
      </c>
    </row>
    <row r="28" spans="2:18" ht="191.25" customHeight="1" thickBot="1" x14ac:dyDescent="0.3">
      <c r="B28" s="9"/>
      <c r="C28" s="18" t="s">
        <v>304</v>
      </c>
      <c r="D28" s="19" t="s">
        <v>1015</v>
      </c>
      <c r="E28" s="19" t="s">
        <v>1016</v>
      </c>
      <c r="F28" s="19" t="s">
        <v>290</v>
      </c>
      <c r="G28" s="19" t="s">
        <v>306</v>
      </c>
      <c r="H28" s="19" t="s">
        <v>1143</v>
      </c>
      <c r="I28" s="20">
        <v>2</v>
      </c>
      <c r="J28" s="21">
        <v>65</v>
      </c>
      <c r="K28" s="21">
        <f t="shared" si="0"/>
        <v>130</v>
      </c>
      <c r="L28" s="19" t="s">
        <v>1078</v>
      </c>
      <c r="M28" s="19" t="s">
        <v>1033</v>
      </c>
      <c r="N28" s="19" t="s">
        <v>1078</v>
      </c>
      <c r="O28" s="22">
        <v>194900566268</v>
      </c>
      <c r="P28" s="19" t="s">
        <v>305</v>
      </c>
      <c r="Q28" s="19" t="s">
        <v>1031</v>
      </c>
      <c r="R28" s="23" t="s">
        <v>1052</v>
      </c>
    </row>
    <row r="29" spans="2:18" ht="191.25" customHeight="1" thickBot="1" x14ac:dyDescent="0.3">
      <c r="B29" s="9"/>
      <c r="C29" s="18" t="s">
        <v>307</v>
      </c>
      <c r="D29" s="19" t="s">
        <v>1015</v>
      </c>
      <c r="E29" s="19" t="s">
        <v>1016</v>
      </c>
      <c r="F29" s="19" t="s">
        <v>290</v>
      </c>
      <c r="G29" s="19" t="s">
        <v>309</v>
      </c>
      <c r="H29" s="19" t="s">
        <v>2283</v>
      </c>
      <c r="I29" s="20">
        <v>581</v>
      </c>
      <c r="J29" s="21">
        <v>95</v>
      </c>
      <c r="K29" s="21">
        <f t="shared" si="0"/>
        <v>55195</v>
      </c>
      <c r="L29" s="19" t="s">
        <v>1078</v>
      </c>
      <c r="M29" s="19" t="s">
        <v>1033</v>
      </c>
      <c r="N29" s="19" t="s">
        <v>1078</v>
      </c>
      <c r="O29" s="22">
        <v>197853805101</v>
      </c>
      <c r="P29" s="19" t="s">
        <v>308</v>
      </c>
      <c r="Q29" s="19" t="s">
        <v>147</v>
      </c>
      <c r="R29" s="23" t="s">
        <v>294</v>
      </c>
    </row>
    <row r="30" spans="2:18" ht="191.25" customHeight="1" thickBot="1" x14ac:dyDescent="0.3">
      <c r="B30" s="9"/>
      <c r="C30" s="18" t="s">
        <v>310</v>
      </c>
      <c r="D30" s="19" t="s">
        <v>1015</v>
      </c>
      <c r="E30" s="19" t="s">
        <v>1016</v>
      </c>
      <c r="F30" s="19" t="s">
        <v>290</v>
      </c>
      <c r="G30" s="19" t="s">
        <v>312</v>
      </c>
      <c r="H30" s="19" t="s">
        <v>1100</v>
      </c>
      <c r="I30" s="20">
        <v>444</v>
      </c>
      <c r="J30" s="21">
        <v>95</v>
      </c>
      <c r="K30" s="21">
        <f t="shared" si="0"/>
        <v>42180</v>
      </c>
      <c r="L30" s="19" t="s">
        <v>1078</v>
      </c>
      <c r="M30" s="19" t="s">
        <v>1033</v>
      </c>
      <c r="N30" s="19" t="s">
        <v>1078</v>
      </c>
      <c r="O30" s="22">
        <v>197853810631</v>
      </c>
      <c r="P30" s="19" t="s">
        <v>311</v>
      </c>
      <c r="Q30" s="19" t="s">
        <v>147</v>
      </c>
      <c r="R30" s="23" t="s">
        <v>294</v>
      </c>
    </row>
    <row r="31" spans="2:18" ht="191.25" customHeight="1" thickBot="1" x14ac:dyDescent="0.3">
      <c r="B31" s="9"/>
      <c r="C31" s="49" t="s">
        <v>313</v>
      </c>
      <c r="D31" s="50" t="s">
        <v>1015</v>
      </c>
      <c r="E31" s="50" t="s">
        <v>1016</v>
      </c>
      <c r="F31" s="50" t="s">
        <v>290</v>
      </c>
      <c r="G31" s="50" t="s">
        <v>315</v>
      </c>
      <c r="H31" s="50" t="s">
        <v>1100</v>
      </c>
      <c r="I31" s="51">
        <v>1</v>
      </c>
      <c r="J31" s="52">
        <v>95</v>
      </c>
      <c r="K31" s="52">
        <f t="shared" si="0"/>
        <v>95</v>
      </c>
      <c r="L31" s="50" t="s">
        <v>1078</v>
      </c>
      <c r="M31" s="50" t="s">
        <v>1033</v>
      </c>
      <c r="N31" s="50" t="s">
        <v>1078</v>
      </c>
      <c r="O31" s="53">
        <v>197853280793</v>
      </c>
      <c r="P31" s="50" t="s">
        <v>314</v>
      </c>
      <c r="Q31" s="50" t="s">
        <v>167</v>
      </c>
      <c r="R31" s="54" t="s">
        <v>1265</v>
      </c>
    </row>
    <row r="32" spans="2:18" ht="22.5" customHeight="1" x14ac:dyDescent="0.25">
      <c r="B32" s="107"/>
      <c r="C32" s="103" t="s">
        <v>317</v>
      </c>
      <c r="D32" s="93" t="s">
        <v>1015</v>
      </c>
      <c r="E32" s="93" t="s">
        <v>1016</v>
      </c>
      <c r="F32" s="93" t="s">
        <v>316</v>
      </c>
      <c r="G32" s="93" t="s">
        <v>319</v>
      </c>
      <c r="H32" s="93" t="s">
        <v>1022</v>
      </c>
      <c r="I32" s="42">
        <v>3</v>
      </c>
      <c r="J32" s="43">
        <v>25</v>
      </c>
      <c r="K32" s="43">
        <f t="shared" si="0"/>
        <v>75</v>
      </c>
      <c r="L32" s="41" t="s">
        <v>321</v>
      </c>
      <c r="M32" s="41" t="s">
        <v>1033</v>
      </c>
      <c r="N32" s="41" t="s">
        <v>321</v>
      </c>
      <c r="O32" s="44">
        <v>194900578889</v>
      </c>
      <c r="P32" s="93" t="s">
        <v>318</v>
      </c>
      <c r="Q32" s="93" t="s">
        <v>320</v>
      </c>
      <c r="R32" s="96" t="s">
        <v>1298</v>
      </c>
    </row>
    <row r="33" spans="2:18" ht="22.5" customHeight="1" thickBot="1" x14ac:dyDescent="0.3">
      <c r="B33" s="109"/>
      <c r="C33" s="105" t="s">
        <v>317</v>
      </c>
      <c r="D33" s="95" t="s">
        <v>1015</v>
      </c>
      <c r="E33" s="95" t="s">
        <v>1016</v>
      </c>
      <c r="F33" s="95" t="s">
        <v>316</v>
      </c>
      <c r="G33" s="95" t="s">
        <v>319</v>
      </c>
      <c r="H33" s="95" t="s">
        <v>1022</v>
      </c>
      <c r="I33" s="46">
        <v>25</v>
      </c>
      <c r="J33" s="47">
        <v>25</v>
      </c>
      <c r="K33" s="47">
        <f t="shared" si="0"/>
        <v>625</v>
      </c>
      <c r="L33" s="45" t="s">
        <v>323</v>
      </c>
      <c r="M33" s="45" t="s">
        <v>1033</v>
      </c>
      <c r="N33" s="45" t="s">
        <v>323</v>
      </c>
      <c r="O33" s="48">
        <v>194900578872</v>
      </c>
      <c r="P33" s="95" t="s">
        <v>322</v>
      </c>
      <c r="Q33" s="95" t="s">
        <v>320</v>
      </c>
      <c r="R33" s="98" t="s">
        <v>1298</v>
      </c>
    </row>
    <row r="34" spans="2:18" ht="191.25" customHeight="1" thickBot="1" x14ac:dyDescent="0.3">
      <c r="B34" s="9"/>
      <c r="C34" s="18" t="s">
        <v>325</v>
      </c>
      <c r="D34" s="19" t="s">
        <v>1015</v>
      </c>
      <c r="E34" s="19" t="s">
        <v>1003</v>
      </c>
      <c r="F34" s="19" t="s">
        <v>324</v>
      </c>
      <c r="G34" s="19" t="s">
        <v>327</v>
      </c>
      <c r="H34" s="19" t="s">
        <v>71</v>
      </c>
      <c r="I34" s="20">
        <v>5</v>
      </c>
      <c r="J34" s="21">
        <v>150</v>
      </c>
      <c r="K34" s="21">
        <f t="shared" si="0"/>
        <v>750</v>
      </c>
      <c r="L34" s="19" t="s">
        <v>1025</v>
      </c>
      <c r="M34" s="19" t="s">
        <v>1033</v>
      </c>
      <c r="N34" s="19"/>
      <c r="O34" s="22">
        <v>191262188565</v>
      </c>
      <c r="P34" s="19" t="s">
        <v>326</v>
      </c>
      <c r="Q34" s="19" t="s">
        <v>1031</v>
      </c>
      <c r="R34" s="23" t="s">
        <v>1111</v>
      </c>
    </row>
    <row r="35" spans="2:18" ht="191.25" customHeight="1" thickBot="1" x14ac:dyDescent="0.3">
      <c r="B35" s="9"/>
      <c r="C35" s="18" t="s">
        <v>328</v>
      </c>
      <c r="D35" s="19" t="s">
        <v>1015</v>
      </c>
      <c r="E35" s="19" t="s">
        <v>1003</v>
      </c>
      <c r="F35" s="19" t="s">
        <v>324</v>
      </c>
      <c r="G35" s="19" t="s">
        <v>327</v>
      </c>
      <c r="H35" s="19" t="s">
        <v>1100</v>
      </c>
      <c r="I35" s="20">
        <v>1</v>
      </c>
      <c r="J35" s="21">
        <v>150</v>
      </c>
      <c r="K35" s="21">
        <f t="shared" si="0"/>
        <v>150</v>
      </c>
      <c r="L35" s="19" t="s">
        <v>1025</v>
      </c>
      <c r="M35" s="19" t="s">
        <v>1033</v>
      </c>
      <c r="N35" s="19"/>
      <c r="O35" s="22">
        <v>196237165534</v>
      </c>
      <c r="P35" s="19" t="s">
        <v>329</v>
      </c>
      <c r="Q35" s="19" t="s">
        <v>1031</v>
      </c>
      <c r="R35" s="23" t="s">
        <v>1094</v>
      </c>
    </row>
    <row r="36" spans="2:18" ht="191.25" customHeight="1" thickBot="1" x14ac:dyDescent="0.3">
      <c r="B36" s="9"/>
      <c r="C36" s="18" t="s">
        <v>331</v>
      </c>
      <c r="D36" s="19" t="s">
        <v>1015</v>
      </c>
      <c r="E36" s="19" t="s">
        <v>1016</v>
      </c>
      <c r="F36" s="19" t="s">
        <v>330</v>
      </c>
      <c r="G36" s="19" t="s">
        <v>333</v>
      </c>
      <c r="H36" s="19" t="s">
        <v>1051</v>
      </c>
      <c r="I36" s="20">
        <v>10</v>
      </c>
      <c r="J36" s="21">
        <v>150</v>
      </c>
      <c r="K36" s="21">
        <f t="shared" si="0"/>
        <v>1500</v>
      </c>
      <c r="L36" s="19" t="s">
        <v>1025</v>
      </c>
      <c r="M36" s="19" t="s">
        <v>1033</v>
      </c>
      <c r="N36" s="19"/>
      <c r="O36" s="22">
        <v>199125001198</v>
      </c>
      <c r="P36" s="19" t="s">
        <v>332</v>
      </c>
      <c r="Q36" s="19" t="s">
        <v>1981</v>
      </c>
      <c r="R36" s="23" t="s">
        <v>1030</v>
      </c>
    </row>
    <row r="37" spans="2:18" ht="28.5" customHeight="1" thickBot="1" x14ac:dyDescent="0.3">
      <c r="B37" s="9"/>
      <c r="C37" s="18" t="s">
        <v>334</v>
      </c>
      <c r="D37" s="19" t="s">
        <v>1015</v>
      </c>
      <c r="E37" s="19" t="s">
        <v>1016</v>
      </c>
      <c r="F37" s="19" t="s">
        <v>330</v>
      </c>
      <c r="G37" s="19" t="s">
        <v>336</v>
      </c>
      <c r="H37" s="19" t="s">
        <v>281</v>
      </c>
      <c r="I37" s="20">
        <v>24</v>
      </c>
      <c r="J37" s="21">
        <v>115</v>
      </c>
      <c r="K37" s="21">
        <f t="shared" si="0"/>
        <v>2760</v>
      </c>
      <c r="L37" s="19" t="s">
        <v>1025</v>
      </c>
      <c r="M37" s="19" t="s">
        <v>1033</v>
      </c>
      <c r="N37" s="19"/>
      <c r="O37" s="22">
        <v>198654065039</v>
      </c>
      <c r="P37" s="19" t="s">
        <v>335</v>
      </c>
      <c r="Q37" s="19" t="s">
        <v>1981</v>
      </c>
      <c r="R37" s="23" t="s">
        <v>1030</v>
      </c>
    </row>
    <row r="38" spans="2:18" ht="191.25" customHeight="1" thickBot="1" x14ac:dyDescent="0.3">
      <c r="B38" s="9"/>
      <c r="C38" s="49" t="s">
        <v>1073</v>
      </c>
      <c r="D38" s="50" t="s">
        <v>1015</v>
      </c>
      <c r="E38" s="50" t="s">
        <v>1016</v>
      </c>
      <c r="F38" s="50" t="s">
        <v>1071</v>
      </c>
      <c r="G38" s="50" t="s">
        <v>1075</v>
      </c>
      <c r="H38" s="50" t="s">
        <v>1022</v>
      </c>
      <c r="I38" s="51">
        <v>1</v>
      </c>
      <c r="J38" s="52">
        <v>150</v>
      </c>
      <c r="K38" s="52">
        <f t="shared" si="0"/>
        <v>150</v>
      </c>
      <c r="L38" s="50" t="s">
        <v>1078</v>
      </c>
      <c r="M38" s="50"/>
      <c r="N38" s="50"/>
      <c r="O38" s="53" t="s">
        <v>1072</v>
      </c>
      <c r="P38" s="50" t="s">
        <v>1074</v>
      </c>
      <c r="Q38" s="50" t="s">
        <v>1077</v>
      </c>
      <c r="R38" s="54" t="s">
        <v>1076</v>
      </c>
    </row>
    <row r="39" spans="2:18" ht="109.5" customHeight="1" x14ac:dyDescent="0.25">
      <c r="B39" s="107"/>
      <c r="C39" s="59" t="s">
        <v>338</v>
      </c>
      <c r="D39" s="93" t="s">
        <v>1015</v>
      </c>
      <c r="E39" s="93" t="s">
        <v>1003</v>
      </c>
      <c r="F39" s="93" t="s">
        <v>337</v>
      </c>
      <c r="G39" s="93" t="s">
        <v>340</v>
      </c>
      <c r="H39" s="41" t="s">
        <v>160</v>
      </c>
      <c r="I39" s="42">
        <v>10</v>
      </c>
      <c r="J39" s="43">
        <v>195</v>
      </c>
      <c r="K39" s="43">
        <f t="shared" si="0"/>
        <v>1950</v>
      </c>
      <c r="L39" s="93" t="s">
        <v>1025</v>
      </c>
      <c r="M39" s="93" t="s">
        <v>1033</v>
      </c>
      <c r="N39" s="93"/>
      <c r="O39" s="44">
        <v>197853806801</v>
      </c>
      <c r="P39" s="41" t="s">
        <v>339</v>
      </c>
      <c r="Q39" s="93" t="s">
        <v>1095</v>
      </c>
      <c r="R39" s="96" t="s">
        <v>1094</v>
      </c>
    </row>
    <row r="40" spans="2:18" ht="109.5" customHeight="1" thickBot="1" x14ac:dyDescent="0.3">
      <c r="B40" s="109"/>
      <c r="C40" s="60" t="s">
        <v>1091</v>
      </c>
      <c r="D40" s="95" t="s">
        <v>1015</v>
      </c>
      <c r="E40" s="95" t="s">
        <v>1016</v>
      </c>
      <c r="F40" s="95" t="s">
        <v>337</v>
      </c>
      <c r="G40" s="95" t="s">
        <v>340</v>
      </c>
      <c r="H40" s="45" t="s">
        <v>1022</v>
      </c>
      <c r="I40" s="46">
        <v>35</v>
      </c>
      <c r="J40" s="47">
        <v>195</v>
      </c>
      <c r="K40" s="47">
        <f t="shared" si="0"/>
        <v>6825</v>
      </c>
      <c r="L40" s="95" t="s">
        <v>1025</v>
      </c>
      <c r="M40" s="95" t="s">
        <v>1033</v>
      </c>
      <c r="N40" s="95"/>
      <c r="O40" s="48">
        <v>197853812246</v>
      </c>
      <c r="P40" s="45" t="s">
        <v>1092</v>
      </c>
      <c r="Q40" s="95" t="s">
        <v>1095</v>
      </c>
      <c r="R40" s="98" t="s">
        <v>1094</v>
      </c>
    </row>
    <row r="41" spans="2:18" ht="191.25" customHeight="1" thickBot="1" x14ac:dyDescent="0.3">
      <c r="B41" s="9"/>
      <c r="C41" s="18" t="s">
        <v>1081</v>
      </c>
      <c r="D41" s="19" t="s">
        <v>1015</v>
      </c>
      <c r="E41" s="19" t="s">
        <v>1003</v>
      </c>
      <c r="F41" s="19" t="s">
        <v>1079</v>
      </c>
      <c r="G41" s="19" t="s">
        <v>1083</v>
      </c>
      <c r="H41" s="19" t="s">
        <v>1038</v>
      </c>
      <c r="I41" s="20">
        <v>187</v>
      </c>
      <c r="J41" s="21">
        <v>65</v>
      </c>
      <c r="K41" s="21">
        <f t="shared" si="0"/>
        <v>12155</v>
      </c>
      <c r="L41" s="19" t="s">
        <v>1025</v>
      </c>
      <c r="M41" s="19" t="s">
        <v>1033</v>
      </c>
      <c r="N41" s="19" t="s">
        <v>1025</v>
      </c>
      <c r="O41" s="22" t="s">
        <v>1080</v>
      </c>
      <c r="P41" s="19" t="s">
        <v>1082</v>
      </c>
      <c r="Q41" s="19" t="s">
        <v>1024</v>
      </c>
      <c r="R41" s="23" t="s">
        <v>1084</v>
      </c>
    </row>
    <row r="42" spans="2:18" ht="191.25" customHeight="1" thickBot="1" x14ac:dyDescent="0.3">
      <c r="B42" s="9"/>
      <c r="C42" s="18" t="s">
        <v>1086</v>
      </c>
      <c r="D42" s="19" t="s">
        <v>1015</v>
      </c>
      <c r="E42" s="19" t="s">
        <v>1003</v>
      </c>
      <c r="F42" s="19" t="s">
        <v>1079</v>
      </c>
      <c r="G42" s="19" t="s">
        <v>1088</v>
      </c>
      <c r="H42" s="19" t="s">
        <v>1051</v>
      </c>
      <c r="I42" s="20">
        <v>207</v>
      </c>
      <c r="J42" s="21">
        <v>195</v>
      </c>
      <c r="K42" s="21">
        <f t="shared" si="0"/>
        <v>40365</v>
      </c>
      <c r="L42" s="19" t="s">
        <v>1025</v>
      </c>
      <c r="M42" s="19" t="s">
        <v>1033</v>
      </c>
      <c r="N42" s="19" t="s">
        <v>1025</v>
      </c>
      <c r="O42" s="22" t="s">
        <v>1085</v>
      </c>
      <c r="P42" s="19" t="s">
        <v>1087</v>
      </c>
      <c r="Q42" s="19" t="s">
        <v>1024</v>
      </c>
      <c r="R42" s="23" t="s">
        <v>1089</v>
      </c>
    </row>
    <row r="43" spans="2:18" ht="109.5" customHeight="1" x14ac:dyDescent="0.25">
      <c r="B43" s="107"/>
      <c r="C43" s="59" t="s">
        <v>341</v>
      </c>
      <c r="D43" s="93" t="s">
        <v>1015</v>
      </c>
      <c r="E43" s="93" t="s">
        <v>1003</v>
      </c>
      <c r="F43" s="93" t="s">
        <v>1079</v>
      </c>
      <c r="G43" s="93" t="s">
        <v>343</v>
      </c>
      <c r="H43" s="41" t="s">
        <v>1045</v>
      </c>
      <c r="I43" s="42">
        <v>10</v>
      </c>
      <c r="J43" s="43">
        <v>225</v>
      </c>
      <c r="K43" s="43">
        <f t="shared" si="0"/>
        <v>2250</v>
      </c>
      <c r="L43" s="93" t="s">
        <v>1025</v>
      </c>
      <c r="M43" s="93" t="s">
        <v>1033</v>
      </c>
      <c r="N43" s="93" t="s">
        <v>1025</v>
      </c>
      <c r="O43" s="44">
        <v>196163986647</v>
      </c>
      <c r="P43" s="41" t="s">
        <v>342</v>
      </c>
      <c r="Q43" s="93" t="s">
        <v>1186</v>
      </c>
      <c r="R43" s="96" t="s">
        <v>1084</v>
      </c>
    </row>
    <row r="44" spans="2:18" ht="109.5" customHeight="1" thickBot="1" x14ac:dyDescent="0.3">
      <c r="B44" s="109"/>
      <c r="C44" s="60" t="s">
        <v>344</v>
      </c>
      <c r="D44" s="95" t="s">
        <v>1015</v>
      </c>
      <c r="E44" s="95" t="s">
        <v>1016</v>
      </c>
      <c r="F44" s="95" t="s">
        <v>1079</v>
      </c>
      <c r="G44" s="95" t="s">
        <v>346</v>
      </c>
      <c r="H44" s="45" t="s">
        <v>1184</v>
      </c>
      <c r="I44" s="46">
        <v>7</v>
      </c>
      <c r="J44" s="47">
        <v>225</v>
      </c>
      <c r="K44" s="47">
        <f t="shared" si="0"/>
        <v>1575</v>
      </c>
      <c r="L44" s="95" t="s">
        <v>1025</v>
      </c>
      <c r="M44" s="95" t="s">
        <v>1033</v>
      </c>
      <c r="N44" s="95" t="s">
        <v>1025</v>
      </c>
      <c r="O44" s="48">
        <v>196163986623</v>
      </c>
      <c r="P44" s="45" t="s">
        <v>345</v>
      </c>
      <c r="Q44" s="95" t="s">
        <v>1186</v>
      </c>
      <c r="R44" s="98" t="s">
        <v>1084</v>
      </c>
    </row>
    <row r="45" spans="2:18" ht="191.25" customHeight="1" thickBot="1" x14ac:dyDescent="0.3">
      <c r="B45" s="9"/>
      <c r="C45" s="18" t="s">
        <v>347</v>
      </c>
      <c r="D45" s="19" t="s">
        <v>1015</v>
      </c>
      <c r="E45" s="19" t="s">
        <v>1003</v>
      </c>
      <c r="F45" s="19" t="s">
        <v>1079</v>
      </c>
      <c r="G45" s="19" t="s">
        <v>349</v>
      </c>
      <c r="H45" s="19" t="s">
        <v>1051</v>
      </c>
      <c r="I45" s="20">
        <v>500</v>
      </c>
      <c r="J45" s="21">
        <v>225</v>
      </c>
      <c r="K45" s="21">
        <f t="shared" si="0"/>
        <v>112500</v>
      </c>
      <c r="L45" s="19" t="s">
        <v>1025</v>
      </c>
      <c r="M45" s="19" t="s">
        <v>1033</v>
      </c>
      <c r="N45" s="19" t="s">
        <v>1025</v>
      </c>
      <c r="O45" s="22">
        <v>196163986838</v>
      </c>
      <c r="P45" s="19" t="s">
        <v>348</v>
      </c>
      <c r="Q45" s="19" t="s">
        <v>1024</v>
      </c>
      <c r="R45" s="23" t="s">
        <v>1084</v>
      </c>
    </row>
    <row r="46" spans="2:18" ht="109.5" customHeight="1" x14ac:dyDescent="0.25">
      <c r="B46" s="107"/>
      <c r="C46" s="59" t="s">
        <v>1091</v>
      </c>
      <c r="D46" s="93" t="s">
        <v>1015</v>
      </c>
      <c r="E46" s="93" t="s">
        <v>1003</v>
      </c>
      <c r="F46" s="93" t="s">
        <v>1079</v>
      </c>
      <c r="G46" s="93" t="s">
        <v>1093</v>
      </c>
      <c r="H46" s="41" t="s">
        <v>1022</v>
      </c>
      <c r="I46" s="42">
        <v>40</v>
      </c>
      <c r="J46" s="43">
        <v>195</v>
      </c>
      <c r="K46" s="43">
        <f t="shared" si="0"/>
        <v>7800</v>
      </c>
      <c r="L46" s="93" t="s">
        <v>1025</v>
      </c>
      <c r="M46" s="93" t="s">
        <v>1033</v>
      </c>
      <c r="N46" s="93" t="s">
        <v>1025</v>
      </c>
      <c r="O46" s="44" t="s">
        <v>1090</v>
      </c>
      <c r="P46" s="41" t="s">
        <v>1092</v>
      </c>
      <c r="Q46" s="93" t="s">
        <v>1095</v>
      </c>
      <c r="R46" s="96" t="s">
        <v>1094</v>
      </c>
    </row>
    <row r="47" spans="2:18" ht="109.5" customHeight="1" thickBot="1" x14ac:dyDescent="0.3">
      <c r="B47" s="109"/>
      <c r="C47" s="60" t="s">
        <v>1097</v>
      </c>
      <c r="D47" s="95" t="s">
        <v>1015</v>
      </c>
      <c r="E47" s="95" t="s">
        <v>1016</v>
      </c>
      <c r="F47" s="95" t="s">
        <v>1079</v>
      </c>
      <c r="G47" s="95" t="s">
        <v>1099</v>
      </c>
      <c r="H47" s="45" t="s">
        <v>1100</v>
      </c>
      <c r="I47" s="46">
        <v>5</v>
      </c>
      <c r="J47" s="47">
        <v>195</v>
      </c>
      <c r="K47" s="47">
        <f t="shared" si="0"/>
        <v>975</v>
      </c>
      <c r="L47" s="95" t="s">
        <v>1025</v>
      </c>
      <c r="M47" s="95" t="s">
        <v>1033</v>
      </c>
      <c r="N47" s="95" t="s">
        <v>1025</v>
      </c>
      <c r="O47" s="48" t="s">
        <v>1096</v>
      </c>
      <c r="P47" s="45" t="s">
        <v>1098</v>
      </c>
      <c r="Q47" s="95" t="s">
        <v>1095</v>
      </c>
      <c r="R47" s="98" t="s">
        <v>1023</v>
      </c>
    </row>
    <row r="48" spans="2:18" ht="191.25" customHeight="1" thickBot="1" x14ac:dyDescent="0.3">
      <c r="B48" s="9"/>
      <c r="C48" s="18" t="s">
        <v>350</v>
      </c>
      <c r="D48" s="19" t="s">
        <v>1015</v>
      </c>
      <c r="E48" s="19" t="s">
        <v>1003</v>
      </c>
      <c r="F48" s="19" t="s">
        <v>1079</v>
      </c>
      <c r="G48" s="19" t="s">
        <v>1088</v>
      </c>
      <c r="H48" s="19" t="s">
        <v>1022</v>
      </c>
      <c r="I48" s="20">
        <v>109</v>
      </c>
      <c r="J48" s="21">
        <v>225</v>
      </c>
      <c r="K48" s="21">
        <f t="shared" si="0"/>
        <v>24525</v>
      </c>
      <c r="L48" s="19" t="s">
        <v>1025</v>
      </c>
      <c r="M48" s="19" t="s">
        <v>1033</v>
      </c>
      <c r="N48" s="19" t="s">
        <v>1025</v>
      </c>
      <c r="O48" s="22">
        <v>191935002105</v>
      </c>
      <c r="P48" s="19" t="s">
        <v>351</v>
      </c>
      <c r="Q48" s="19" t="s">
        <v>1024</v>
      </c>
      <c r="R48" s="23" t="s">
        <v>352</v>
      </c>
    </row>
    <row r="49" spans="2:18" ht="191.25" customHeight="1" thickBot="1" x14ac:dyDescent="0.3">
      <c r="B49" s="9"/>
      <c r="C49" s="18" t="s">
        <v>353</v>
      </c>
      <c r="D49" s="19" t="s">
        <v>1015</v>
      </c>
      <c r="E49" s="19" t="s">
        <v>1003</v>
      </c>
      <c r="F49" s="19" t="s">
        <v>1079</v>
      </c>
      <c r="G49" s="19" t="s">
        <v>355</v>
      </c>
      <c r="H49" s="19" t="s">
        <v>1143</v>
      </c>
      <c r="I49" s="20">
        <v>333</v>
      </c>
      <c r="J49" s="21">
        <v>250</v>
      </c>
      <c r="K49" s="21">
        <f t="shared" si="0"/>
        <v>83250</v>
      </c>
      <c r="L49" s="19" t="s">
        <v>1078</v>
      </c>
      <c r="M49" s="19" t="s">
        <v>1033</v>
      </c>
      <c r="N49" s="19"/>
      <c r="O49" s="22">
        <v>193599757926</v>
      </c>
      <c r="P49" s="19" t="s">
        <v>354</v>
      </c>
      <c r="Q49" s="19" t="s">
        <v>1024</v>
      </c>
      <c r="R49" s="23" t="s">
        <v>1052</v>
      </c>
    </row>
    <row r="50" spans="2:18" ht="109.5" customHeight="1" x14ac:dyDescent="0.25">
      <c r="B50" s="107"/>
      <c r="C50" s="59" t="s">
        <v>356</v>
      </c>
      <c r="D50" s="93" t="s">
        <v>1015</v>
      </c>
      <c r="E50" s="93" t="s">
        <v>1003</v>
      </c>
      <c r="F50" s="93" t="s">
        <v>1079</v>
      </c>
      <c r="G50" s="93" t="s">
        <v>358</v>
      </c>
      <c r="H50" s="41" t="s">
        <v>1045</v>
      </c>
      <c r="I50" s="42">
        <v>14</v>
      </c>
      <c r="J50" s="43">
        <v>225</v>
      </c>
      <c r="K50" s="43">
        <f t="shared" si="0"/>
        <v>3150</v>
      </c>
      <c r="L50" s="93" t="s">
        <v>1025</v>
      </c>
      <c r="M50" s="93" t="s">
        <v>1033</v>
      </c>
      <c r="N50" s="93" t="s">
        <v>1025</v>
      </c>
      <c r="O50" s="44">
        <v>192877938613</v>
      </c>
      <c r="P50" s="41" t="s">
        <v>357</v>
      </c>
      <c r="Q50" s="93" t="s">
        <v>1186</v>
      </c>
      <c r="R50" s="96" t="s">
        <v>1052</v>
      </c>
    </row>
    <row r="51" spans="2:18" ht="109.5" customHeight="1" thickBot="1" x14ac:dyDescent="0.3">
      <c r="B51" s="109"/>
      <c r="C51" s="60" t="s">
        <v>359</v>
      </c>
      <c r="D51" s="95" t="s">
        <v>1015</v>
      </c>
      <c r="E51" s="95" t="s">
        <v>1016</v>
      </c>
      <c r="F51" s="95" t="s">
        <v>1079</v>
      </c>
      <c r="G51" s="95" t="s">
        <v>361</v>
      </c>
      <c r="H51" s="45" t="s">
        <v>1184</v>
      </c>
      <c r="I51" s="46">
        <v>84</v>
      </c>
      <c r="J51" s="47">
        <v>225</v>
      </c>
      <c r="K51" s="47">
        <f t="shared" si="0"/>
        <v>18900</v>
      </c>
      <c r="L51" s="95" t="s">
        <v>1025</v>
      </c>
      <c r="M51" s="95" t="s">
        <v>1033</v>
      </c>
      <c r="N51" s="95" t="s">
        <v>1025</v>
      </c>
      <c r="O51" s="48">
        <v>192877938606</v>
      </c>
      <c r="P51" s="45" t="s">
        <v>360</v>
      </c>
      <c r="Q51" s="95" t="s">
        <v>1186</v>
      </c>
      <c r="R51" s="98" t="s">
        <v>352</v>
      </c>
    </row>
    <row r="52" spans="2:18" ht="28.5" customHeight="1" thickBot="1" x14ac:dyDescent="0.3">
      <c r="B52" s="9"/>
      <c r="C52" s="18" t="s">
        <v>362</v>
      </c>
      <c r="D52" s="19" t="s">
        <v>1015</v>
      </c>
      <c r="E52" s="19" t="s">
        <v>1003</v>
      </c>
      <c r="F52" s="19" t="s">
        <v>1079</v>
      </c>
      <c r="G52" s="19" t="s">
        <v>364</v>
      </c>
      <c r="H52" s="19" t="s">
        <v>365</v>
      </c>
      <c r="I52" s="20">
        <v>15</v>
      </c>
      <c r="J52" s="21">
        <v>95</v>
      </c>
      <c r="K52" s="21">
        <f t="shared" si="0"/>
        <v>1425</v>
      </c>
      <c r="L52" s="19" t="s">
        <v>1025</v>
      </c>
      <c r="M52" s="19" t="s">
        <v>1033</v>
      </c>
      <c r="N52" s="19"/>
      <c r="O52" s="22">
        <v>194900684580</v>
      </c>
      <c r="P52" s="19" t="s">
        <v>363</v>
      </c>
      <c r="Q52" s="19" t="s">
        <v>1031</v>
      </c>
      <c r="R52" s="23" t="s">
        <v>1094</v>
      </c>
    </row>
    <row r="53" spans="2:18" ht="191.25" customHeight="1" thickBot="1" x14ac:dyDescent="0.3">
      <c r="B53" s="9"/>
      <c r="C53" s="18" t="s">
        <v>1102</v>
      </c>
      <c r="D53" s="19" t="s">
        <v>1015</v>
      </c>
      <c r="E53" s="19" t="s">
        <v>1003</v>
      </c>
      <c r="F53" s="19" t="s">
        <v>1079</v>
      </c>
      <c r="G53" s="19" t="s">
        <v>1104</v>
      </c>
      <c r="H53" s="19" t="s">
        <v>1105</v>
      </c>
      <c r="I53" s="20">
        <v>30</v>
      </c>
      <c r="J53" s="21">
        <v>265</v>
      </c>
      <c r="K53" s="21">
        <f t="shared" si="0"/>
        <v>7950</v>
      </c>
      <c r="L53" s="19" t="s">
        <v>1078</v>
      </c>
      <c r="M53" s="19"/>
      <c r="N53" s="19"/>
      <c r="O53" s="22" t="s">
        <v>1101</v>
      </c>
      <c r="P53" s="19" t="s">
        <v>1103</v>
      </c>
      <c r="Q53" s="19" t="s">
        <v>1106</v>
      </c>
      <c r="R53" s="23" t="s">
        <v>1052</v>
      </c>
    </row>
    <row r="54" spans="2:18" ht="191.25" customHeight="1" thickBot="1" x14ac:dyDescent="0.3">
      <c r="B54" s="9"/>
      <c r="C54" s="18" t="s">
        <v>366</v>
      </c>
      <c r="D54" s="19" t="s">
        <v>1015</v>
      </c>
      <c r="E54" s="19" t="s">
        <v>1003</v>
      </c>
      <c r="F54" s="19" t="s">
        <v>1079</v>
      </c>
      <c r="G54" s="19" t="s">
        <v>368</v>
      </c>
      <c r="H54" s="19" t="s">
        <v>1236</v>
      </c>
      <c r="I54" s="20">
        <v>454</v>
      </c>
      <c r="J54" s="21">
        <v>225</v>
      </c>
      <c r="K54" s="21">
        <f t="shared" si="0"/>
        <v>102150</v>
      </c>
      <c r="L54" s="19" t="s">
        <v>1025</v>
      </c>
      <c r="M54" s="19" t="s">
        <v>1033</v>
      </c>
      <c r="N54" s="19" t="s">
        <v>1025</v>
      </c>
      <c r="O54" s="22">
        <v>197853433120</v>
      </c>
      <c r="P54" s="19" t="s">
        <v>367</v>
      </c>
      <c r="Q54" s="19" t="s">
        <v>1024</v>
      </c>
      <c r="R54" s="23" t="s">
        <v>1023</v>
      </c>
    </row>
    <row r="55" spans="2:18" ht="191.25" customHeight="1" thickBot="1" x14ac:dyDescent="0.3">
      <c r="B55" s="9"/>
      <c r="C55" s="18" t="s">
        <v>369</v>
      </c>
      <c r="D55" s="19" t="s">
        <v>1015</v>
      </c>
      <c r="E55" s="19" t="s">
        <v>1003</v>
      </c>
      <c r="F55" s="19" t="s">
        <v>1079</v>
      </c>
      <c r="G55" s="19" t="s">
        <v>1088</v>
      </c>
      <c r="H55" s="19" t="s">
        <v>1051</v>
      </c>
      <c r="I55" s="20">
        <v>1</v>
      </c>
      <c r="J55" s="21">
        <v>225</v>
      </c>
      <c r="K55" s="21">
        <f t="shared" si="0"/>
        <v>225</v>
      </c>
      <c r="L55" s="19" t="s">
        <v>1025</v>
      </c>
      <c r="M55" s="19" t="s">
        <v>1033</v>
      </c>
      <c r="N55" s="19" t="s">
        <v>1025</v>
      </c>
      <c r="O55" s="22">
        <v>199125140385</v>
      </c>
      <c r="P55" s="19" t="s">
        <v>370</v>
      </c>
      <c r="Q55" s="19" t="s">
        <v>1024</v>
      </c>
      <c r="R55" s="23" t="s">
        <v>1084</v>
      </c>
    </row>
    <row r="56" spans="2:18" ht="109.5" customHeight="1" x14ac:dyDescent="0.25">
      <c r="B56" s="107"/>
      <c r="C56" s="59" t="s">
        <v>371</v>
      </c>
      <c r="D56" s="93" t="s">
        <v>1015</v>
      </c>
      <c r="E56" s="93" t="s">
        <v>1003</v>
      </c>
      <c r="F56" s="93" t="s">
        <v>1079</v>
      </c>
      <c r="G56" s="93" t="s">
        <v>373</v>
      </c>
      <c r="H56" s="41" t="s">
        <v>1051</v>
      </c>
      <c r="I56" s="42">
        <v>125</v>
      </c>
      <c r="J56" s="43">
        <v>195</v>
      </c>
      <c r="K56" s="43">
        <f t="shared" si="0"/>
        <v>24375</v>
      </c>
      <c r="L56" s="93" t="s">
        <v>1025</v>
      </c>
      <c r="M56" s="93" t="s">
        <v>1033</v>
      </c>
      <c r="N56" s="93" t="s">
        <v>1025</v>
      </c>
      <c r="O56" s="44">
        <v>199125147117</v>
      </c>
      <c r="P56" s="41" t="s">
        <v>372</v>
      </c>
      <c r="Q56" s="93" t="s">
        <v>374</v>
      </c>
      <c r="R56" s="96" t="s">
        <v>1076</v>
      </c>
    </row>
    <row r="57" spans="2:18" ht="109.5" customHeight="1" thickBot="1" x14ac:dyDescent="0.3">
      <c r="B57" s="109"/>
      <c r="C57" s="60" t="s">
        <v>375</v>
      </c>
      <c r="D57" s="95" t="s">
        <v>1015</v>
      </c>
      <c r="E57" s="95" t="s">
        <v>1016</v>
      </c>
      <c r="F57" s="95" t="s">
        <v>1079</v>
      </c>
      <c r="G57" s="95" t="s">
        <v>377</v>
      </c>
      <c r="H57" s="45" t="s">
        <v>1386</v>
      </c>
      <c r="I57" s="46">
        <v>4</v>
      </c>
      <c r="J57" s="47">
        <v>195</v>
      </c>
      <c r="K57" s="47">
        <f t="shared" si="0"/>
        <v>780</v>
      </c>
      <c r="L57" s="95" t="s">
        <v>1025</v>
      </c>
      <c r="M57" s="95" t="s">
        <v>1033</v>
      </c>
      <c r="N57" s="95" t="s">
        <v>1025</v>
      </c>
      <c r="O57" s="48">
        <v>199125147131</v>
      </c>
      <c r="P57" s="45" t="s">
        <v>376</v>
      </c>
      <c r="Q57" s="95" t="s">
        <v>374</v>
      </c>
      <c r="R57" s="98" t="s">
        <v>1076</v>
      </c>
    </row>
    <row r="58" spans="2:18" ht="191.25" customHeight="1" thickBot="1" x14ac:dyDescent="0.3">
      <c r="B58" s="9"/>
      <c r="C58" s="18" t="s">
        <v>378</v>
      </c>
      <c r="D58" s="19" t="s">
        <v>1015</v>
      </c>
      <c r="E58" s="19" t="s">
        <v>1003</v>
      </c>
      <c r="F58" s="19" t="s">
        <v>1079</v>
      </c>
      <c r="G58" s="19" t="s">
        <v>1088</v>
      </c>
      <c r="H58" s="19" t="s">
        <v>1022</v>
      </c>
      <c r="I58" s="20">
        <v>500</v>
      </c>
      <c r="J58" s="21">
        <v>225</v>
      </c>
      <c r="K58" s="21">
        <f t="shared" si="0"/>
        <v>112500</v>
      </c>
      <c r="L58" s="19" t="s">
        <v>1025</v>
      </c>
      <c r="M58" s="19" t="s">
        <v>1033</v>
      </c>
      <c r="N58" s="19" t="s">
        <v>1025</v>
      </c>
      <c r="O58" s="22">
        <v>191262327056</v>
      </c>
      <c r="P58" s="19" t="s">
        <v>379</v>
      </c>
      <c r="Q58" s="19" t="s">
        <v>1024</v>
      </c>
      <c r="R58" s="23" t="s">
        <v>352</v>
      </c>
    </row>
    <row r="59" spans="2:18" ht="191.25" customHeight="1" thickBot="1" x14ac:dyDescent="0.3">
      <c r="B59" s="9"/>
      <c r="C59" s="18" t="s">
        <v>1108</v>
      </c>
      <c r="D59" s="19" t="s">
        <v>1015</v>
      </c>
      <c r="E59" s="19" t="s">
        <v>1003</v>
      </c>
      <c r="F59" s="19" t="s">
        <v>1079</v>
      </c>
      <c r="G59" s="19" t="s">
        <v>1110</v>
      </c>
      <c r="H59" s="19" t="s">
        <v>1022</v>
      </c>
      <c r="I59" s="20">
        <v>699</v>
      </c>
      <c r="J59" s="21">
        <v>200</v>
      </c>
      <c r="K59" s="21">
        <f t="shared" si="0"/>
        <v>139800</v>
      </c>
      <c r="L59" s="19" t="s">
        <v>1025</v>
      </c>
      <c r="M59" s="19" t="s">
        <v>1033</v>
      </c>
      <c r="N59" s="19" t="s">
        <v>1025</v>
      </c>
      <c r="O59" s="22" t="s">
        <v>1107</v>
      </c>
      <c r="P59" s="19" t="s">
        <v>1109</v>
      </c>
      <c r="Q59" s="19" t="s">
        <v>1031</v>
      </c>
      <c r="R59" s="23" t="s">
        <v>1111</v>
      </c>
    </row>
    <row r="60" spans="2:18" ht="191.25" customHeight="1" thickBot="1" x14ac:dyDescent="0.3">
      <c r="B60" s="9"/>
      <c r="C60" s="49" t="s">
        <v>380</v>
      </c>
      <c r="D60" s="50" t="s">
        <v>1015</v>
      </c>
      <c r="E60" s="50" t="s">
        <v>1003</v>
      </c>
      <c r="F60" s="50" t="s">
        <v>1079</v>
      </c>
      <c r="G60" s="50" t="s">
        <v>382</v>
      </c>
      <c r="H60" s="50" t="s">
        <v>1051</v>
      </c>
      <c r="I60" s="51">
        <v>760</v>
      </c>
      <c r="J60" s="52">
        <v>150</v>
      </c>
      <c r="K60" s="52">
        <f t="shared" si="0"/>
        <v>114000</v>
      </c>
      <c r="L60" s="50" t="s">
        <v>1025</v>
      </c>
      <c r="M60" s="50" t="s">
        <v>1033</v>
      </c>
      <c r="N60" s="50"/>
      <c r="O60" s="53">
        <v>197853421110</v>
      </c>
      <c r="P60" s="50" t="s">
        <v>381</v>
      </c>
      <c r="Q60" s="50" t="s">
        <v>383</v>
      </c>
      <c r="R60" s="54" t="s">
        <v>1023</v>
      </c>
    </row>
    <row r="61" spans="2:18" ht="204.75" customHeight="1" thickBot="1" x14ac:dyDescent="0.3">
      <c r="B61" s="9"/>
      <c r="C61" s="18" t="s">
        <v>1116</v>
      </c>
      <c r="D61" s="19" t="s">
        <v>1112</v>
      </c>
      <c r="E61" s="19" t="s">
        <v>1113</v>
      </c>
      <c r="F61" s="19" t="s">
        <v>1114</v>
      </c>
      <c r="G61" s="19" t="s">
        <v>1118</v>
      </c>
      <c r="H61" s="19" t="s">
        <v>1051</v>
      </c>
      <c r="I61" s="20">
        <v>64</v>
      </c>
      <c r="J61" s="21">
        <v>349</v>
      </c>
      <c r="K61" s="21">
        <f t="shared" si="0"/>
        <v>22336</v>
      </c>
      <c r="L61" s="19" t="s">
        <v>1025</v>
      </c>
      <c r="M61" s="19" t="s">
        <v>1033</v>
      </c>
      <c r="N61" s="19" t="s">
        <v>1025</v>
      </c>
      <c r="O61" s="22" t="s">
        <v>1115</v>
      </c>
      <c r="P61" s="19" t="s">
        <v>1117</v>
      </c>
      <c r="Q61" s="19" t="s">
        <v>1119</v>
      </c>
      <c r="R61" s="23" t="s">
        <v>1052</v>
      </c>
    </row>
    <row r="62" spans="2:18" ht="204.75" customHeight="1" thickBot="1" x14ac:dyDescent="0.3">
      <c r="B62" s="9"/>
      <c r="C62" s="18" t="s">
        <v>397</v>
      </c>
      <c r="D62" s="19" t="s">
        <v>1112</v>
      </c>
      <c r="E62" s="19" t="s">
        <v>1113</v>
      </c>
      <c r="F62" s="19" t="s">
        <v>1114</v>
      </c>
      <c r="G62" s="19" t="s">
        <v>399</v>
      </c>
      <c r="H62" s="19" t="s">
        <v>1051</v>
      </c>
      <c r="I62" s="20">
        <v>194</v>
      </c>
      <c r="J62" s="21">
        <v>450</v>
      </c>
      <c r="K62" s="21">
        <f t="shared" si="0"/>
        <v>87300</v>
      </c>
      <c r="L62" s="19" t="s">
        <v>1025</v>
      </c>
      <c r="M62" s="19" t="s">
        <v>1033</v>
      </c>
      <c r="N62" s="19" t="s">
        <v>1025</v>
      </c>
      <c r="O62" s="22">
        <v>199125027297</v>
      </c>
      <c r="P62" s="19" t="s">
        <v>398</v>
      </c>
      <c r="Q62" s="19" t="s">
        <v>1024</v>
      </c>
      <c r="R62" s="23" t="s">
        <v>1023</v>
      </c>
    </row>
    <row r="63" spans="2:18" ht="204.75" customHeight="1" thickBot="1" x14ac:dyDescent="0.3">
      <c r="B63" s="9"/>
      <c r="C63" s="18" t="s">
        <v>400</v>
      </c>
      <c r="D63" s="19" t="s">
        <v>1112</v>
      </c>
      <c r="E63" s="19" t="s">
        <v>1113</v>
      </c>
      <c r="F63" s="19" t="s">
        <v>1114</v>
      </c>
      <c r="G63" s="19" t="s">
        <v>402</v>
      </c>
      <c r="H63" s="19" t="s">
        <v>210</v>
      </c>
      <c r="I63" s="20">
        <v>132</v>
      </c>
      <c r="J63" s="21">
        <v>450</v>
      </c>
      <c r="K63" s="21">
        <f t="shared" si="0"/>
        <v>59400</v>
      </c>
      <c r="L63" s="19" t="s">
        <v>1025</v>
      </c>
      <c r="M63" s="19" t="s">
        <v>1033</v>
      </c>
      <c r="N63" s="19" t="s">
        <v>1025</v>
      </c>
      <c r="O63" s="22">
        <v>199125338430</v>
      </c>
      <c r="P63" s="19" t="s">
        <v>401</v>
      </c>
      <c r="Q63" s="19" t="s">
        <v>1024</v>
      </c>
      <c r="R63" s="23" t="s">
        <v>1023</v>
      </c>
    </row>
    <row r="64" spans="2:18" ht="204.75" customHeight="1" thickBot="1" x14ac:dyDescent="0.3">
      <c r="B64" s="9"/>
      <c r="C64" s="18" t="s">
        <v>1126</v>
      </c>
      <c r="D64" s="19" t="s">
        <v>1124</v>
      </c>
      <c r="E64" s="19" t="s">
        <v>1113</v>
      </c>
      <c r="F64" s="19" t="s">
        <v>1114</v>
      </c>
      <c r="G64" s="19" t="s">
        <v>1128</v>
      </c>
      <c r="H64" s="19" t="s">
        <v>1129</v>
      </c>
      <c r="I64" s="20">
        <v>1</v>
      </c>
      <c r="J64" s="21">
        <v>525</v>
      </c>
      <c r="K64" s="21">
        <f t="shared" si="0"/>
        <v>525</v>
      </c>
      <c r="L64" s="19" t="s">
        <v>1078</v>
      </c>
      <c r="M64" s="19"/>
      <c r="N64" s="19"/>
      <c r="O64" s="22" t="s">
        <v>1125</v>
      </c>
      <c r="P64" s="19" t="s">
        <v>1127</v>
      </c>
      <c r="Q64" s="19" t="s">
        <v>1031</v>
      </c>
      <c r="R64" s="23" t="s">
        <v>1130</v>
      </c>
    </row>
    <row r="65" spans="2:18" ht="204.75" customHeight="1" thickBot="1" x14ac:dyDescent="0.3">
      <c r="B65" s="9"/>
      <c r="C65" s="18" t="s">
        <v>384</v>
      </c>
      <c r="D65" s="19" t="s">
        <v>1015</v>
      </c>
      <c r="E65" s="19" t="s">
        <v>1113</v>
      </c>
      <c r="F65" s="19" t="s">
        <v>1114</v>
      </c>
      <c r="G65" s="19" t="s">
        <v>386</v>
      </c>
      <c r="H65" s="19" t="s">
        <v>1045</v>
      </c>
      <c r="I65" s="20">
        <v>32</v>
      </c>
      <c r="J65" s="21">
        <v>449.99900000000002</v>
      </c>
      <c r="K65" s="21">
        <f t="shared" si="0"/>
        <v>14399.968000000001</v>
      </c>
      <c r="L65" s="19" t="s">
        <v>1078</v>
      </c>
      <c r="M65" s="19" t="s">
        <v>1033</v>
      </c>
      <c r="N65" s="19" t="s">
        <v>1078</v>
      </c>
      <c r="O65" s="22">
        <v>196237481955</v>
      </c>
      <c r="P65" s="19" t="s">
        <v>385</v>
      </c>
      <c r="Q65" s="19" t="s">
        <v>1226</v>
      </c>
      <c r="R65" s="23" t="s">
        <v>1185</v>
      </c>
    </row>
    <row r="66" spans="2:18" ht="204.75" customHeight="1" thickBot="1" x14ac:dyDescent="0.3">
      <c r="B66" s="9"/>
      <c r="C66" s="18" t="s">
        <v>387</v>
      </c>
      <c r="D66" s="19" t="s">
        <v>1015</v>
      </c>
      <c r="E66" s="19" t="s">
        <v>1113</v>
      </c>
      <c r="F66" s="19" t="s">
        <v>1114</v>
      </c>
      <c r="G66" s="19" t="s">
        <v>389</v>
      </c>
      <c r="H66" s="19" t="s">
        <v>1143</v>
      </c>
      <c r="I66" s="20">
        <v>172</v>
      </c>
      <c r="J66" s="21">
        <v>495</v>
      </c>
      <c r="K66" s="21">
        <f t="shared" si="0"/>
        <v>85140</v>
      </c>
      <c r="L66" s="19" t="s">
        <v>1078</v>
      </c>
      <c r="M66" s="19" t="s">
        <v>1033</v>
      </c>
      <c r="N66" s="19" t="s">
        <v>1078</v>
      </c>
      <c r="O66" s="22">
        <v>196163096254</v>
      </c>
      <c r="P66" s="19" t="s">
        <v>388</v>
      </c>
      <c r="Q66" s="19" t="s">
        <v>1031</v>
      </c>
      <c r="R66" s="23" t="s">
        <v>1084</v>
      </c>
    </row>
    <row r="67" spans="2:18" ht="204.75" customHeight="1" thickBot="1" x14ac:dyDescent="0.3">
      <c r="B67" s="9"/>
      <c r="C67" s="18" t="s">
        <v>1121</v>
      </c>
      <c r="D67" s="19" t="s">
        <v>1015</v>
      </c>
      <c r="E67" s="19" t="s">
        <v>1113</v>
      </c>
      <c r="F67" s="19" t="s">
        <v>1114</v>
      </c>
      <c r="G67" s="19" t="s">
        <v>1123</v>
      </c>
      <c r="H67" s="19" t="s">
        <v>1022</v>
      </c>
      <c r="I67" s="20">
        <v>9</v>
      </c>
      <c r="J67" s="21">
        <v>495</v>
      </c>
      <c r="K67" s="21">
        <f t="shared" si="0"/>
        <v>4455</v>
      </c>
      <c r="L67" s="19" t="s">
        <v>1025</v>
      </c>
      <c r="M67" s="19"/>
      <c r="N67" s="19"/>
      <c r="O67" s="22" t="s">
        <v>1120</v>
      </c>
      <c r="P67" s="19" t="s">
        <v>1122</v>
      </c>
      <c r="Q67" s="19" t="s">
        <v>1031</v>
      </c>
      <c r="R67" s="23" t="s">
        <v>1084</v>
      </c>
    </row>
    <row r="68" spans="2:18" ht="204.75" customHeight="1" thickBot="1" x14ac:dyDescent="0.3">
      <c r="B68" s="9"/>
      <c r="C68" s="18" t="s">
        <v>390</v>
      </c>
      <c r="D68" s="19" t="s">
        <v>1015</v>
      </c>
      <c r="E68" s="19" t="s">
        <v>1113</v>
      </c>
      <c r="F68" s="19" t="s">
        <v>1114</v>
      </c>
      <c r="G68" s="19" t="s">
        <v>392</v>
      </c>
      <c r="H68" s="19" t="s">
        <v>393</v>
      </c>
      <c r="I68" s="20">
        <v>633</v>
      </c>
      <c r="J68" s="21">
        <v>449.99900000000002</v>
      </c>
      <c r="K68" s="21">
        <f t="shared" ref="K68:K130" si="1">I68*J68</f>
        <v>284849.36700000003</v>
      </c>
      <c r="L68" s="19" t="s">
        <v>1078</v>
      </c>
      <c r="M68" s="19" t="s">
        <v>1033</v>
      </c>
      <c r="N68" s="19" t="s">
        <v>1078</v>
      </c>
      <c r="O68" s="22">
        <v>197853425620</v>
      </c>
      <c r="P68" s="19" t="s">
        <v>391</v>
      </c>
      <c r="Q68" s="19" t="s">
        <v>1106</v>
      </c>
      <c r="R68" s="23" t="s">
        <v>1076</v>
      </c>
    </row>
    <row r="69" spans="2:18" ht="204.75" customHeight="1" thickBot="1" x14ac:dyDescent="0.3">
      <c r="B69" s="9"/>
      <c r="C69" s="18" t="s">
        <v>394</v>
      </c>
      <c r="D69" s="19" t="s">
        <v>1015</v>
      </c>
      <c r="E69" s="19" t="s">
        <v>1113</v>
      </c>
      <c r="F69" s="19" t="s">
        <v>1114</v>
      </c>
      <c r="G69" s="19" t="s">
        <v>396</v>
      </c>
      <c r="H69" s="19" t="s">
        <v>1105</v>
      </c>
      <c r="I69" s="20">
        <v>39</v>
      </c>
      <c r="J69" s="21">
        <v>449.99900000000002</v>
      </c>
      <c r="K69" s="21">
        <f t="shared" si="1"/>
        <v>17549.960999999999</v>
      </c>
      <c r="L69" s="19" t="s">
        <v>1078</v>
      </c>
      <c r="M69" s="19" t="s">
        <v>1033</v>
      </c>
      <c r="N69" s="19" t="s">
        <v>1078</v>
      </c>
      <c r="O69" s="22">
        <v>197853706118</v>
      </c>
      <c r="P69" s="19" t="s">
        <v>395</v>
      </c>
      <c r="Q69" s="19" t="s">
        <v>1186</v>
      </c>
      <c r="R69" s="23" t="s">
        <v>1076</v>
      </c>
    </row>
    <row r="70" spans="2:18" ht="204.75" customHeight="1" thickBot="1" x14ac:dyDescent="0.3">
      <c r="B70" s="9"/>
      <c r="C70" s="18" t="s">
        <v>403</v>
      </c>
      <c r="D70" s="19" t="s">
        <v>1015</v>
      </c>
      <c r="E70" s="19" t="s">
        <v>1113</v>
      </c>
      <c r="F70" s="19" t="s">
        <v>1114</v>
      </c>
      <c r="G70" s="19" t="s">
        <v>405</v>
      </c>
      <c r="H70" s="19" t="s">
        <v>406</v>
      </c>
      <c r="I70" s="20">
        <v>77</v>
      </c>
      <c r="J70" s="21">
        <v>500</v>
      </c>
      <c r="K70" s="21">
        <f t="shared" si="1"/>
        <v>38500</v>
      </c>
      <c r="L70" s="19" t="s">
        <v>1078</v>
      </c>
      <c r="M70" s="19" t="s">
        <v>1033</v>
      </c>
      <c r="N70" s="19" t="s">
        <v>1078</v>
      </c>
      <c r="O70" s="22">
        <v>193600529917</v>
      </c>
      <c r="P70" s="19" t="s">
        <v>404</v>
      </c>
      <c r="Q70" s="19" t="s">
        <v>1186</v>
      </c>
      <c r="R70" s="23" t="s">
        <v>1175</v>
      </c>
    </row>
    <row r="71" spans="2:18" ht="204.75" customHeight="1" thickBot="1" x14ac:dyDescent="0.3">
      <c r="B71" s="9"/>
      <c r="C71" s="18" t="s">
        <v>408</v>
      </c>
      <c r="D71" s="19" t="s">
        <v>1112</v>
      </c>
      <c r="E71" s="19" t="s">
        <v>1113</v>
      </c>
      <c r="F71" s="19" t="s">
        <v>407</v>
      </c>
      <c r="G71" s="19" t="s">
        <v>410</v>
      </c>
      <c r="H71" s="19" t="s">
        <v>1051</v>
      </c>
      <c r="I71" s="20">
        <v>497</v>
      </c>
      <c r="J71" s="21">
        <v>300</v>
      </c>
      <c r="K71" s="21">
        <f t="shared" si="1"/>
        <v>149100</v>
      </c>
      <c r="L71" s="19" t="s">
        <v>1025</v>
      </c>
      <c r="M71" s="19" t="s">
        <v>1033</v>
      </c>
      <c r="N71" s="19" t="s">
        <v>1025</v>
      </c>
      <c r="O71" s="22">
        <v>196237910929</v>
      </c>
      <c r="P71" s="19" t="s">
        <v>409</v>
      </c>
      <c r="Q71" s="19" t="s">
        <v>1024</v>
      </c>
      <c r="R71" s="23" t="s">
        <v>1023</v>
      </c>
    </row>
    <row r="72" spans="2:18" ht="204.75" customHeight="1" thickBot="1" x14ac:dyDescent="0.3">
      <c r="B72" s="9"/>
      <c r="C72" s="18" t="s">
        <v>411</v>
      </c>
      <c r="D72" s="19" t="s">
        <v>1015</v>
      </c>
      <c r="E72" s="19" t="s">
        <v>1113</v>
      </c>
      <c r="F72" s="19" t="s">
        <v>407</v>
      </c>
      <c r="G72" s="19" t="s">
        <v>413</v>
      </c>
      <c r="H72" s="19" t="s">
        <v>1552</v>
      </c>
      <c r="I72" s="20">
        <v>37</v>
      </c>
      <c r="J72" s="21">
        <v>350</v>
      </c>
      <c r="K72" s="21">
        <f t="shared" si="1"/>
        <v>12950</v>
      </c>
      <c r="L72" s="19" t="s">
        <v>1078</v>
      </c>
      <c r="M72" s="19" t="s">
        <v>1033</v>
      </c>
      <c r="N72" s="19" t="s">
        <v>1078</v>
      </c>
      <c r="O72" s="22">
        <v>197853699694</v>
      </c>
      <c r="P72" s="19" t="s">
        <v>412</v>
      </c>
      <c r="Q72" s="19" t="s">
        <v>414</v>
      </c>
      <c r="R72" s="23" t="s">
        <v>1023</v>
      </c>
    </row>
    <row r="73" spans="2:18" ht="204.75" customHeight="1" thickBot="1" x14ac:dyDescent="0.3">
      <c r="B73" s="9"/>
      <c r="C73" s="18" t="s">
        <v>1133</v>
      </c>
      <c r="D73" s="19" t="s">
        <v>1015</v>
      </c>
      <c r="E73" s="19" t="s">
        <v>1113</v>
      </c>
      <c r="F73" s="19" t="s">
        <v>1131</v>
      </c>
      <c r="G73" s="19" t="s">
        <v>1135</v>
      </c>
      <c r="H73" s="19" t="s">
        <v>1136</v>
      </c>
      <c r="I73" s="20">
        <v>5</v>
      </c>
      <c r="J73" s="21">
        <v>375</v>
      </c>
      <c r="K73" s="21">
        <f t="shared" si="1"/>
        <v>1875</v>
      </c>
      <c r="L73" s="19" t="s">
        <v>1078</v>
      </c>
      <c r="M73" s="19"/>
      <c r="N73" s="19"/>
      <c r="O73" s="22" t="s">
        <v>1132</v>
      </c>
      <c r="P73" s="19" t="s">
        <v>1134</v>
      </c>
      <c r="Q73" s="19" t="s">
        <v>1137</v>
      </c>
      <c r="R73" s="23" t="s">
        <v>1111</v>
      </c>
    </row>
    <row r="74" spans="2:18" ht="204.75" customHeight="1" thickBot="1" x14ac:dyDescent="0.3">
      <c r="B74" s="9"/>
      <c r="C74" s="18" t="s">
        <v>415</v>
      </c>
      <c r="D74" s="19" t="s">
        <v>1015</v>
      </c>
      <c r="E74" s="19" t="s">
        <v>1113</v>
      </c>
      <c r="F74" s="19" t="s">
        <v>1131</v>
      </c>
      <c r="G74" s="19" t="s">
        <v>417</v>
      </c>
      <c r="H74" s="19" t="s">
        <v>210</v>
      </c>
      <c r="I74" s="20">
        <v>154</v>
      </c>
      <c r="J74" s="21">
        <v>350</v>
      </c>
      <c r="K74" s="21">
        <f t="shared" si="1"/>
        <v>53900</v>
      </c>
      <c r="L74" s="19" t="s">
        <v>1025</v>
      </c>
      <c r="M74" s="19" t="s">
        <v>1033</v>
      </c>
      <c r="N74" s="19" t="s">
        <v>1025</v>
      </c>
      <c r="O74" s="22">
        <v>199125148640</v>
      </c>
      <c r="P74" s="19" t="s">
        <v>416</v>
      </c>
      <c r="Q74" s="19" t="s">
        <v>147</v>
      </c>
      <c r="R74" s="23" t="s">
        <v>1084</v>
      </c>
    </row>
    <row r="75" spans="2:18" ht="204.75" customHeight="1" thickBot="1" x14ac:dyDescent="0.3">
      <c r="B75" s="9"/>
      <c r="C75" s="18" t="s">
        <v>1140</v>
      </c>
      <c r="D75" s="19" t="s">
        <v>1015</v>
      </c>
      <c r="E75" s="19" t="s">
        <v>1113</v>
      </c>
      <c r="F75" s="19" t="s">
        <v>1138</v>
      </c>
      <c r="G75" s="19" t="s">
        <v>1142</v>
      </c>
      <c r="H75" s="19" t="s">
        <v>1143</v>
      </c>
      <c r="I75" s="20">
        <v>45</v>
      </c>
      <c r="J75" s="21">
        <v>165</v>
      </c>
      <c r="K75" s="21">
        <f t="shared" si="1"/>
        <v>7425</v>
      </c>
      <c r="L75" s="19" t="s">
        <v>1025</v>
      </c>
      <c r="M75" s="19" t="s">
        <v>1033</v>
      </c>
      <c r="N75" s="19" t="s">
        <v>1025</v>
      </c>
      <c r="O75" s="22" t="s">
        <v>1139</v>
      </c>
      <c r="P75" s="19" t="s">
        <v>1141</v>
      </c>
      <c r="Q75" s="19" t="s">
        <v>1031</v>
      </c>
      <c r="R75" s="23" t="s">
        <v>1111</v>
      </c>
    </row>
    <row r="76" spans="2:18" ht="204.75" customHeight="1" thickBot="1" x14ac:dyDescent="0.3">
      <c r="B76" s="9"/>
      <c r="C76" s="18" t="s">
        <v>418</v>
      </c>
      <c r="D76" s="19" t="s">
        <v>1015</v>
      </c>
      <c r="E76" s="19" t="s">
        <v>1113</v>
      </c>
      <c r="F76" s="19" t="s">
        <v>1138</v>
      </c>
      <c r="G76" s="19" t="s">
        <v>1050</v>
      </c>
      <c r="H76" s="19" t="s">
        <v>1051</v>
      </c>
      <c r="I76" s="20">
        <v>176</v>
      </c>
      <c r="J76" s="21">
        <v>225</v>
      </c>
      <c r="K76" s="21">
        <f t="shared" si="1"/>
        <v>39600</v>
      </c>
      <c r="L76" s="19" t="s">
        <v>1025</v>
      </c>
      <c r="M76" s="19" t="s">
        <v>1033</v>
      </c>
      <c r="N76" s="19" t="s">
        <v>1025</v>
      </c>
      <c r="O76" s="22">
        <v>192317762761</v>
      </c>
      <c r="P76" s="19" t="s">
        <v>419</v>
      </c>
      <c r="Q76" s="19" t="s">
        <v>1024</v>
      </c>
      <c r="R76" s="23" t="s">
        <v>1076</v>
      </c>
    </row>
    <row r="77" spans="2:18" ht="204.75" customHeight="1" thickBot="1" x14ac:dyDescent="0.3">
      <c r="B77" s="9"/>
      <c r="C77" s="18" t="s">
        <v>1145</v>
      </c>
      <c r="D77" s="19" t="s">
        <v>1015</v>
      </c>
      <c r="E77" s="19" t="s">
        <v>1113</v>
      </c>
      <c r="F77" s="19" t="s">
        <v>1138</v>
      </c>
      <c r="G77" s="19" t="s">
        <v>1065</v>
      </c>
      <c r="H77" s="19" t="s">
        <v>1022</v>
      </c>
      <c r="I77" s="20">
        <v>16</v>
      </c>
      <c r="J77" s="21">
        <v>265</v>
      </c>
      <c r="K77" s="21">
        <f t="shared" si="1"/>
        <v>4240</v>
      </c>
      <c r="L77" s="19" t="s">
        <v>1078</v>
      </c>
      <c r="M77" s="19" t="s">
        <v>1040</v>
      </c>
      <c r="N77" s="19"/>
      <c r="O77" s="22" t="s">
        <v>1144</v>
      </c>
      <c r="P77" s="19" t="s">
        <v>1146</v>
      </c>
      <c r="Q77" s="19" t="s">
        <v>1119</v>
      </c>
      <c r="R77" s="23" t="s">
        <v>1094</v>
      </c>
    </row>
    <row r="78" spans="2:18" ht="204.75" customHeight="1" thickBot="1" x14ac:dyDescent="0.3">
      <c r="B78" s="9"/>
      <c r="C78" s="18" t="s">
        <v>1148</v>
      </c>
      <c r="D78" s="19" t="s">
        <v>1015</v>
      </c>
      <c r="E78" s="19" t="s">
        <v>1113</v>
      </c>
      <c r="F78" s="19" t="s">
        <v>1138</v>
      </c>
      <c r="G78" s="19" t="s">
        <v>1150</v>
      </c>
      <c r="H78" s="19" t="s">
        <v>1151</v>
      </c>
      <c r="I78" s="20">
        <v>11</v>
      </c>
      <c r="J78" s="21">
        <v>265</v>
      </c>
      <c r="K78" s="21">
        <f t="shared" si="1"/>
        <v>2915</v>
      </c>
      <c r="L78" s="19" t="s">
        <v>1078</v>
      </c>
      <c r="M78" s="19" t="s">
        <v>1040</v>
      </c>
      <c r="N78" s="19"/>
      <c r="O78" s="22" t="s">
        <v>1147</v>
      </c>
      <c r="P78" s="19" t="s">
        <v>1149</v>
      </c>
      <c r="Q78" s="19" t="s">
        <v>1119</v>
      </c>
      <c r="R78" s="23" t="s">
        <v>1094</v>
      </c>
    </row>
    <row r="79" spans="2:18" ht="204.75" customHeight="1" thickBot="1" x14ac:dyDescent="0.3">
      <c r="B79" s="9"/>
      <c r="C79" s="18" t="s">
        <v>420</v>
      </c>
      <c r="D79" s="19" t="s">
        <v>1015</v>
      </c>
      <c r="E79" s="19" t="s">
        <v>1113</v>
      </c>
      <c r="F79" s="19" t="s">
        <v>1152</v>
      </c>
      <c r="G79" s="19" t="s">
        <v>422</v>
      </c>
      <c r="H79" s="19" t="s">
        <v>1184</v>
      </c>
      <c r="I79" s="20">
        <v>3</v>
      </c>
      <c r="J79" s="21">
        <v>495</v>
      </c>
      <c r="K79" s="21">
        <f t="shared" si="1"/>
        <v>1485</v>
      </c>
      <c r="L79" s="19" t="s">
        <v>1078</v>
      </c>
      <c r="M79" s="19" t="s">
        <v>1033</v>
      </c>
      <c r="N79" s="19" t="s">
        <v>1078</v>
      </c>
      <c r="O79" s="22">
        <v>194900336793</v>
      </c>
      <c r="P79" s="19" t="s">
        <v>421</v>
      </c>
      <c r="Q79" s="19" t="s">
        <v>423</v>
      </c>
      <c r="R79" s="23" t="s">
        <v>1111</v>
      </c>
    </row>
    <row r="80" spans="2:18" ht="204.75" customHeight="1" thickBot="1" x14ac:dyDescent="0.3">
      <c r="B80" s="9"/>
      <c r="C80" s="18" t="s">
        <v>1154</v>
      </c>
      <c r="D80" s="19" t="s">
        <v>1015</v>
      </c>
      <c r="E80" s="19" t="s">
        <v>1113</v>
      </c>
      <c r="F80" s="19" t="s">
        <v>1152</v>
      </c>
      <c r="G80" s="19" t="s">
        <v>1156</v>
      </c>
      <c r="H80" s="19" t="s">
        <v>1051</v>
      </c>
      <c r="I80" s="20">
        <v>33</v>
      </c>
      <c r="J80" s="21">
        <v>649</v>
      </c>
      <c r="K80" s="21">
        <f t="shared" si="1"/>
        <v>21417</v>
      </c>
      <c r="L80" s="19" t="s">
        <v>1025</v>
      </c>
      <c r="M80" s="19" t="s">
        <v>1033</v>
      </c>
      <c r="N80" s="19" t="s">
        <v>1025</v>
      </c>
      <c r="O80" s="22" t="s">
        <v>1153</v>
      </c>
      <c r="P80" s="19" t="s">
        <v>1155</v>
      </c>
      <c r="Q80" s="19" t="s">
        <v>1024</v>
      </c>
      <c r="R80" s="23" t="s">
        <v>1052</v>
      </c>
    </row>
    <row r="81" spans="2:18" ht="204.75" customHeight="1" thickBot="1" x14ac:dyDescent="0.3">
      <c r="B81" s="9"/>
      <c r="C81" s="18" t="s">
        <v>1159</v>
      </c>
      <c r="D81" s="19" t="s">
        <v>1015</v>
      </c>
      <c r="E81" s="19" t="s">
        <v>1113</v>
      </c>
      <c r="F81" s="19" t="s">
        <v>1157</v>
      </c>
      <c r="G81" s="19" t="s">
        <v>1161</v>
      </c>
      <c r="H81" s="19" t="s">
        <v>1051</v>
      </c>
      <c r="I81" s="20">
        <v>557</v>
      </c>
      <c r="J81" s="21">
        <v>195</v>
      </c>
      <c r="K81" s="21">
        <f t="shared" si="1"/>
        <v>108615</v>
      </c>
      <c r="L81" s="19" t="s">
        <v>1025</v>
      </c>
      <c r="M81" s="19" t="s">
        <v>1033</v>
      </c>
      <c r="N81" s="19" t="s">
        <v>1025</v>
      </c>
      <c r="O81" s="22" t="s">
        <v>1158</v>
      </c>
      <c r="P81" s="19" t="s">
        <v>1160</v>
      </c>
      <c r="Q81" s="19" t="s">
        <v>1024</v>
      </c>
      <c r="R81" s="23" t="s">
        <v>1084</v>
      </c>
    </row>
    <row r="82" spans="2:18" ht="204.75" customHeight="1" thickBot="1" x14ac:dyDescent="0.3">
      <c r="B82" s="9"/>
      <c r="C82" s="18" t="s">
        <v>424</v>
      </c>
      <c r="D82" s="19" t="s">
        <v>1015</v>
      </c>
      <c r="E82" s="19" t="s">
        <v>1113</v>
      </c>
      <c r="F82" s="19" t="s">
        <v>1157</v>
      </c>
      <c r="G82" s="19" t="s">
        <v>426</v>
      </c>
      <c r="H82" s="19" t="s">
        <v>1100</v>
      </c>
      <c r="I82" s="20">
        <v>24</v>
      </c>
      <c r="J82" s="21">
        <v>295</v>
      </c>
      <c r="K82" s="21">
        <f t="shared" si="1"/>
        <v>7080</v>
      </c>
      <c r="L82" s="19" t="s">
        <v>1025</v>
      </c>
      <c r="M82" s="19" t="s">
        <v>1033</v>
      </c>
      <c r="N82" s="19"/>
      <c r="O82" s="22">
        <v>196237769169</v>
      </c>
      <c r="P82" s="19" t="s">
        <v>425</v>
      </c>
      <c r="Q82" s="19" t="s">
        <v>1633</v>
      </c>
      <c r="R82" s="23" t="s">
        <v>1111</v>
      </c>
    </row>
    <row r="83" spans="2:18" ht="204.75" customHeight="1" thickBot="1" x14ac:dyDescent="0.3">
      <c r="B83" s="9"/>
      <c r="C83" s="18" t="s">
        <v>1163</v>
      </c>
      <c r="D83" s="19" t="s">
        <v>1015</v>
      </c>
      <c r="E83" s="19" t="s">
        <v>1113</v>
      </c>
      <c r="F83" s="19" t="s">
        <v>1157</v>
      </c>
      <c r="G83" s="19" t="s">
        <v>1165</v>
      </c>
      <c r="H83" s="19" t="s">
        <v>1022</v>
      </c>
      <c r="I83" s="20">
        <v>1</v>
      </c>
      <c r="J83" s="21">
        <v>350</v>
      </c>
      <c r="K83" s="21">
        <f t="shared" si="1"/>
        <v>350</v>
      </c>
      <c r="L83" s="19" t="s">
        <v>1025</v>
      </c>
      <c r="M83" s="19" t="s">
        <v>1033</v>
      </c>
      <c r="N83" s="19" t="s">
        <v>1025</v>
      </c>
      <c r="O83" s="22" t="s">
        <v>1162</v>
      </c>
      <c r="P83" s="19" t="s">
        <v>1164</v>
      </c>
      <c r="Q83" s="19" t="s">
        <v>1031</v>
      </c>
      <c r="R83" s="23" t="s">
        <v>1111</v>
      </c>
    </row>
    <row r="84" spans="2:18" ht="204.75" customHeight="1" thickBot="1" x14ac:dyDescent="0.3">
      <c r="B84" s="9"/>
      <c r="C84" s="18" t="s">
        <v>427</v>
      </c>
      <c r="D84" s="19" t="s">
        <v>1015</v>
      </c>
      <c r="E84" s="19" t="s">
        <v>1113</v>
      </c>
      <c r="F84" s="19" t="s">
        <v>1157</v>
      </c>
      <c r="G84" s="19" t="s">
        <v>429</v>
      </c>
      <c r="H84" s="19" t="s">
        <v>430</v>
      </c>
      <c r="I84" s="20">
        <v>76</v>
      </c>
      <c r="J84" s="21">
        <v>350</v>
      </c>
      <c r="K84" s="21">
        <f t="shared" si="1"/>
        <v>26600</v>
      </c>
      <c r="L84" s="19" t="s">
        <v>1025</v>
      </c>
      <c r="M84" s="19" t="s">
        <v>1033</v>
      </c>
      <c r="N84" s="19"/>
      <c r="O84" s="22">
        <v>197853457164</v>
      </c>
      <c r="P84" s="19" t="s">
        <v>428</v>
      </c>
      <c r="Q84" s="19" t="s">
        <v>1186</v>
      </c>
      <c r="R84" s="23" t="s">
        <v>352</v>
      </c>
    </row>
    <row r="85" spans="2:18" ht="204.75" customHeight="1" thickBot="1" x14ac:dyDescent="0.3">
      <c r="B85" s="9"/>
      <c r="C85" s="18" t="s">
        <v>431</v>
      </c>
      <c r="D85" s="19" t="s">
        <v>1015</v>
      </c>
      <c r="E85" s="19" t="s">
        <v>1113</v>
      </c>
      <c r="F85" s="19" t="s">
        <v>1157</v>
      </c>
      <c r="G85" s="19" t="s">
        <v>433</v>
      </c>
      <c r="H85" s="19" t="s">
        <v>434</v>
      </c>
      <c r="I85" s="20">
        <v>122</v>
      </c>
      <c r="J85" s="21">
        <v>350</v>
      </c>
      <c r="K85" s="21">
        <f t="shared" si="1"/>
        <v>42700</v>
      </c>
      <c r="L85" s="19" t="s">
        <v>1025</v>
      </c>
      <c r="M85" s="19" t="s">
        <v>1033</v>
      </c>
      <c r="N85" s="19"/>
      <c r="O85" s="22">
        <v>197853457157</v>
      </c>
      <c r="P85" s="19" t="s">
        <v>432</v>
      </c>
      <c r="Q85" s="19" t="s">
        <v>1186</v>
      </c>
      <c r="R85" s="23" t="s">
        <v>352</v>
      </c>
    </row>
    <row r="86" spans="2:18" ht="204.75" customHeight="1" thickBot="1" x14ac:dyDescent="0.3">
      <c r="B86" s="9"/>
      <c r="C86" s="18" t="s">
        <v>435</v>
      </c>
      <c r="D86" s="19" t="s">
        <v>1015</v>
      </c>
      <c r="E86" s="19" t="s">
        <v>1113</v>
      </c>
      <c r="F86" s="19" t="s">
        <v>1157</v>
      </c>
      <c r="G86" s="19" t="s">
        <v>437</v>
      </c>
      <c r="H86" s="19" t="s">
        <v>2302</v>
      </c>
      <c r="I86" s="20">
        <v>3</v>
      </c>
      <c r="J86" s="21">
        <v>189</v>
      </c>
      <c r="K86" s="21">
        <f t="shared" si="1"/>
        <v>567</v>
      </c>
      <c r="L86" s="19" t="s">
        <v>1025</v>
      </c>
      <c r="M86" s="19" t="s">
        <v>1033</v>
      </c>
      <c r="N86" s="19"/>
      <c r="O86" s="22">
        <v>197853735293</v>
      </c>
      <c r="P86" s="19" t="s">
        <v>436</v>
      </c>
      <c r="Q86" s="19" t="s">
        <v>89</v>
      </c>
      <c r="R86" s="23" t="s">
        <v>1084</v>
      </c>
    </row>
    <row r="87" spans="2:18" ht="204.75" customHeight="1" thickBot="1" x14ac:dyDescent="0.3">
      <c r="B87" s="9"/>
      <c r="C87" s="18" t="s">
        <v>438</v>
      </c>
      <c r="D87" s="19" t="s">
        <v>1015</v>
      </c>
      <c r="E87" s="19" t="s">
        <v>1113</v>
      </c>
      <c r="F87" s="19" t="s">
        <v>1157</v>
      </c>
      <c r="G87" s="19" t="s">
        <v>440</v>
      </c>
      <c r="H87" s="19" t="s">
        <v>441</v>
      </c>
      <c r="I87" s="20">
        <v>1</v>
      </c>
      <c r="J87" s="21">
        <v>350</v>
      </c>
      <c r="K87" s="21">
        <f t="shared" si="1"/>
        <v>350</v>
      </c>
      <c r="L87" s="19" t="s">
        <v>1025</v>
      </c>
      <c r="M87" s="19" t="s">
        <v>1033</v>
      </c>
      <c r="N87" s="19"/>
      <c r="O87" s="22">
        <v>197853976795</v>
      </c>
      <c r="P87" s="19" t="s">
        <v>439</v>
      </c>
      <c r="Q87" s="19" t="s">
        <v>1024</v>
      </c>
      <c r="R87" s="23" t="s">
        <v>352</v>
      </c>
    </row>
    <row r="88" spans="2:18" ht="204.75" customHeight="1" thickBot="1" x14ac:dyDescent="0.3">
      <c r="B88" s="9"/>
      <c r="C88" s="18" t="s">
        <v>442</v>
      </c>
      <c r="D88" s="19" t="s">
        <v>1015</v>
      </c>
      <c r="E88" s="19" t="s">
        <v>1113</v>
      </c>
      <c r="F88" s="19" t="s">
        <v>1157</v>
      </c>
      <c r="G88" s="19" t="s">
        <v>444</v>
      </c>
      <c r="H88" s="19" t="s">
        <v>1022</v>
      </c>
      <c r="I88" s="20">
        <v>54</v>
      </c>
      <c r="J88" s="21">
        <v>450</v>
      </c>
      <c r="K88" s="21">
        <f t="shared" si="1"/>
        <v>24300</v>
      </c>
      <c r="L88" s="19" t="s">
        <v>1025</v>
      </c>
      <c r="M88" s="19" t="s">
        <v>1033</v>
      </c>
      <c r="N88" s="19"/>
      <c r="O88" s="22">
        <v>192877800897</v>
      </c>
      <c r="P88" s="19" t="s">
        <v>443</v>
      </c>
      <c r="Q88" s="19" t="s">
        <v>1186</v>
      </c>
      <c r="R88" s="23" t="s">
        <v>445</v>
      </c>
    </row>
    <row r="89" spans="2:18" ht="204.75" customHeight="1" thickBot="1" x14ac:dyDescent="0.3">
      <c r="B89" s="9"/>
      <c r="C89" s="18" t="s">
        <v>1167</v>
      </c>
      <c r="D89" s="19" t="s">
        <v>1015</v>
      </c>
      <c r="E89" s="19" t="s">
        <v>1113</v>
      </c>
      <c r="F89" s="19" t="s">
        <v>1157</v>
      </c>
      <c r="G89" s="19" t="s">
        <v>1169</v>
      </c>
      <c r="H89" s="19" t="s">
        <v>1100</v>
      </c>
      <c r="I89" s="20">
        <v>2</v>
      </c>
      <c r="J89" s="21">
        <v>225</v>
      </c>
      <c r="K89" s="21">
        <f t="shared" si="1"/>
        <v>450</v>
      </c>
      <c r="L89" s="19" t="s">
        <v>1078</v>
      </c>
      <c r="M89" s="19" t="s">
        <v>1040</v>
      </c>
      <c r="N89" s="19"/>
      <c r="O89" s="22" t="s">
        <v>1166</v>
      </c>
      <c r="P89" s="19" t="s">
        <v>1168</v>
      </c>
      <c r="Q89" s="19" t="s">
        <v>1031</v>
      </c>
      <c r="R89" s="23" t="s">
        <v>1084</v>
      </c>
    </row>
    <row r="90" spans="2:18" ht="204.75" customHeight="1" thickBot="1" x14ac:dyDescent="0.3">
      <c r="B90" s="9"/>
      <c r="C90" s="18" t="s">
        <v>1171</v>
      </c>
      <c r="D90" s="19" t="s">
        <v>1015</v>
      </c>
      <c r="E90" s="19" t="s">
        <v>1113</v>
      </c>
      <c r="F90" s="19" t="s">
        <v>1157</v>
      </c>
      <c r="G90" s="19" t="s">
        <v>1173</v>
      </c>
      <c r="H90" s="19" t="s">
        <v>1174</v>
      </c>
      <c r="I90" s="20">
        <v>6</v>
      </c>
      <c r="J90" s="21">
        <v>195</v>
      </c>
      <c r="K90" s="21">
        <f t="shared" si="1"/>
        <v>1170</v>
      </c>
      <c r="L90" s="19" t="s">
        <v>1078</v>
      </c>
      <c r="M90" s="19"/>
      <c r="N90" s="19"/>
      <c r="O90" s="22" t="s">
        <v>1170</v>
      </c>
      <c r="P90" s="19" t="s">
        <v>1172</v>
      </c>
      <c r="Q90" s="19" t="s">
        <v>1031</v>
      </c>
      <c r="R90" s="23" t="s">
        <v>1175</v>
      </c>
    </row>
    <row r="91" spans="2:18" ht="204.75" customHeight="1" thickBot="1" x14ac:dyDescent="0.3">
      <c r="B91" s="9"/>
      <c r="C91" s="18" t="s">
        <v>1177</v>
      </c>
      <c r="D91" s="19" t="s">
        <v>1015</v>
      </c>
      <c r="E91" s="19" t="s">
        <v>1113</v>
      </c>
      <c r="F91" s="19" t="s">
        <v>1157</v>
      </c>
      <c r="G91" s="19" t="s">
        <v>1179</v>
      </c>
      <c r="H91" s="19" t="s">
        <v>1022</v>
      </c>
      <c r="I91" s="20">
        <v>244</v>
      </c>
      <c r="J91" s="21">
        <v>275</v>
      </c>
      <c r="K91" s="21">
        <f t="shared" si="1"/>
        <v>67100</v>
      </c>
      <c r="L91" s="19" t="s">
        <v>1025</v>
      </c>
      <c r="M91" s="19" t="s">
        <v>1033</v>
      </c>
      <c r="N91" s="19" t="s">
        <v>1025</v>
      </c>
      <c r="O91" s="22" t="s">
        <v>1176</v>
      </c>
      <c r="P91" s="19" t="s">
        <v>1178</v>
      </c>
      <c r="Q91" s="19" t="s">
        <v>1031</v>
      </c>
      <c r="R91" s="23" t="s">
        <v>1175</v>
      </c>
    </row>
    <row r="92" spans="2:18" ht="204.75" customHeight="1" thickBot="1" x14ac:dyDescent="0.3">
      <c r="B92" s="9"/>
      <c r="C92" s="18" t="s">
        <v>446</v>
      </c>
      <c r="D92" s="19" t="s">
        <v>1015</v>
      </c>
      <c r="E92" s="19" t="s">
        <v>1113</v>
      </c>
      <c r="F92" s="19" t="s">
        <v>1157</v>
      </c>
      <c r="G92" s="19" t="s">
        <v>448</v>
      </c>
      <c r="H92" s="19" t="s">
        <v>2283</v>
      </c>
      <c r="I92" s="20">
        <v>8</v>
      </c>
      <c r="J92" s="21">
        <v>152.5</v>
      </c>
      <c r="K92" s="21">
        <f t="shared" si="1"/>
        <v>1220</v>
      </c>
      <c r="L92" s="19" t="s">
        <v>1078</v>
      </c>
      <c r="M92" s="19" t="s">
        <v>1033</v>
      </c>
      <c r="N92" s="19" t="s">
        <v>1078</v>
      </c>
      <c r="O92" s="22">
        <v>197853733381</v>
      </c>
      <c r="P92" s="19" t="s">
        <v>447</v>
      </c>
      <c r="Q92" s="19" t="s">
        <v>1031</v>
      </c>
      <c r="R92" s="23" t="s">
        <v>1094</v>
      </c>
    </row>
    <row r="93" spans="2:18" ht="204.75" customHeight="1" thickBot="1" x14ac:dyDescent="0.3">
      <c r="B93" s="9"/>
      <c r="C93" s="18" t="s">
        <v>446</v>
      </c>
      <c r="D93" s="19" t="s">
        <v>1015</v>
      </c>
      <c r="E93" s="19" t="s">
        <v>1113</v>
      </c>
      <c r="F93" s="19" t="s">
        <v>1157</v>
      </c>
      <c r="G93" s="19" t="s">
        <v>449</v>
      </c>
      <c r="H93" s="19" t="s">
        <v>2283</v>
      </c>
      <c r="I93" s="20">
        <v>7</v>
      </c>
      <c r="J93" s="21">
        <v>152.5</v>
      </c>
      <c r="K93" s="21">
        <f t="shared" si="1"/>
        <v>1067.5</v>
      </c>
      <c r="L93" s="19" t="s">
        <v>1025</v>
      </c>
      <c r="M93" s="19" t="s">
        <v>1033</v>
      </c>
      <c r="N93" s="19"/>
      <c r="O93" s="22">
        <v>197853733381</v>
      </c>
      <c r="P93" s="19" t="s">
        <v>447</v>
      </c>
      <c r="Q93" s="19" t="s">
        <v>1031</v>
      </c>
      <c r="R93" s="23" t="s">
        <v>1094</v>
      </c>
    </row>
    <row r="94" spans="2:18" ht="204.75" customHeight="1" thickBot="1" x14ac:dyDescent="0.3">
      <c r="B94" s="9"/>
      <c r="C94" s="18" t="s">
        <v>450</v>
      </c>
      <c r="D94" s="19" t="s">
        <v>1015</v>
      </c>
      <c r="E94" s="19" t="s">
        <v>1113</v>
      </c>
      <c r="F94" s="19" t="s">
        <v>1157</v>
      </c>
      <c r="G94" s="19" t="s">
        <v>452</v>
      </c>
      <c r="H94" s="19" t="s">
        <v>1184</v>
      </c>
      <c r="I94" s="20">
        <v>42</v>
      </c>
      <c r="J94" s="21">
        <v>350</v>
      </c>
      <c r="K94" s="21">
        <f t="shared" si="1"/>
        <v>14700</v>
      </c>
      <c r="L94" s="19" t="s">
        <v>1025</v>
      </c>
      <c r="M94" s="19" t="s">
        <v>1033</v>
      </c>
      <c r="N94" s="19" t="s">
        <v>1025</v>
      </c>
      <c r="O94" s="22">
        <v>194900655788</v>
      </c>
      <c r="P94" s="19" t="s">
        <v>451</v>
      </c>
      <c r="Q94" s="19" t="s">
        <v>1186</v>
      </c>
      <c r="R94" s="23" t="s">
        <v>1076</v>
      </c>
    </row>
    <row r="95" spans="2:18" ht="204.75" customHeight="1" thickBot="1" x14ac:dyDescent="0.3">
      <c r="B95" s="9"/>
      <c r="C95" s="18" t="s">
        <v>453</v>
      </c>
      <c r="D95" s="19" t="s">
        <v>1015</v>
      </c>
      <c r="E95" s="19" t="s">
        <v>1113</v>
      </c>
      <c r="F95" s="19" t="s">
        <v>1157</v>
      </c>
      <c r="G95" s="19" t="s">
        <v>455</v>
      </c>
      <c r="H95" s="19" t="s">
        <v>1051</v>
      </c>
      <c r="I95" s="20">
        <v>271</v>
      </c>
      <c r="J95" s="21">
        <v>450</v>
      </c>
      <c r="K95" s="21">
        <f t="shared" si="1"/>
        <v>121950</v>
      </c>
      <c r="L95" s="19" t="s">
        <v>1025</v>
      </c>
      <c r="M95" s="19" t="s">
        <v>1033</v>
      </c>
      <c r="N95" s="19"/>
      <c r="O95" s="22">
        <v>196163426266</v>
      </c>
      <c r="P95" s="19" t="s">
        <v>454</v>
      </c>
      <c r="Q95" s="19" t="s">
        <v>456</v>
      </c>
      <c r="R95" s="23" t="s">
        <v>352</v>
      </c>
    </row>
    <row r="96" spans="2:18" ht="204.75" customHeight="1" thickBot="1" x14ac:dyDescent="0.3">
      <c r="B96" s="9"/>
      <c r="C96" s="18" t="s">
        <v>457</v>
      </c>
      <c r="D96" s="19" t="s">
        <v>1015</v>
      </c>
      <c r="E96" s="19" t="s">
        <v>1113</v>
      </c>
      <c r="F96" s="19" t="s">
        <v>1157</v>
      </c>
      <c r="G96" s="19" t="s">
        <v>459</v>
      </c>
      <c r="H96" s="19" t="s">
        <v>1136</v>
      </c>
      <c r="I96" s="20">
        <v>505</v>
      </c>
      <c r="J96" s="21">
        <v>325</v>
      </c>
      <c r="K96" s="21">
        <f t="shared" si="1"/>
        <v>164125</v>
      </c>
      <c r="L96" s="19" t="s">
        <v>1025</v>
      </c>
      <c r="M96" s="19" t="s">
        <v>1033</v>
      </c>
      <c r="N96" s="19"/>
      <c r="O96" s="22">
        <v>197853804234</v>
      </c>
      <c r="P96" s="19" t="s">
        <v>458</v>
      </c>
      <c r="Q96" s="19" t="s">
        <v>460</v>
      </c>
      <c r="R96" s="23" t="s">
        <v>352</v>
      </c>
    </row>
    <row r="97" spans="2:18" ht="204.75" customHeight="1" thickBot="1" x14ac:dyDescent="0.3">
      <c r="B97" s="9"/>
      <c r="C97" s="18" t="s">
        <v>461</v>
      </c>
      <c r="D97" s="19" t="s">
        <v>1015</v>
      </c>
      <c r="E97" s="19" t="s">
        <v>1113</v>
      </c>
      <c r="F97" s="19" t="s">
        <v>1157</v>
      </c>
      <c r="G97" s="19" t="s">
        <v>463</v>
      </c>
      <c r="H97" s="19" t="s">
        <v>1045</v>
      </c>
      <c r="I97" s="20">
        <v>124</v>
      </c>
      <c r="J97" s="21">
        <v>475</v>
      </c>
      <c r="K97" s="21">
        <f t="shared" si="1"/>
        <v>58900</v>
      </c>
      <c r="L97" s="19" t="s">
        <v>1078</v>
      </c>
      <c r="M97" s="19" t="s">
        <v>1033</v>
      </c>
      <c r="N97" s="19" t="s">
        <v>1078</v>
      </c>
      <c r="O97" s="22">
        <v>197853081376</v>
      </c>
      <c r="P97" s="19" t="s">
        <v>462</v>
      </c>
      <c r="Q97" s="19" t="s">
        <v>1106</v>
      </c>
      <c r="R97" s="23" t="s">
        <v>1094</v>
      </c>
    </row>
    <row r="98" spans="2:18" ht="204.75" customHeight="1" thickBot="1" x14ac:dyDescent="0.3">
      <c r="B98" s="9"/>
      <c r="C98" s="18" t="s">
        <v>1181</v>
      </c>
      <c r="D98" s="19" t="s">
        <v>1015</v>
      </c>
      <c r="E98" s="19" t="s">
        <v>1113</v>
      </c>
      <c r="F98" s="19" t="s">
        <v>1157</v>
      </c>
      <c r="G98" s="19" t="s">
        <v>1183</v>
      </c>
      <c r="H98" s="19" t="s">
        <v>1184</v>
      </c>
      <c r="I98" s="20">
        <v>12</v>
      </c>
      <c r="J98" s="21">
        <v>295</v>
      </c>
      <c r="K98" s="21">
        <f t="shared" si="1"/>
        <v>3540</v>
      </c>
      <c r="L98" s="19" t="s">
        <v>1025</v>
      </c>
      <c r="M98" s="19"/>
      <c r="N98" s="19"/>
      <c r="O98" s="22" t="s">
        <v>1180</v>
      </c>
      <c r="P98" s="19" t="s">
        <v>1182</v>
      </c>
      <c r="Q98" s="19" t="s">
        <v>1186</v>
      </c>
      <c r="R98" s="23" t="s">
        <v>1185</v>
      </c>
    </row>
    <row r="99" spans="2:18" ht="204.75" customHeight="1" thickBot="1" x14ac:dyDescent="0.3">
      <c r="B99" s="9"/>
      <c r="C99" s="18" t="s">
        <v>1188</v>
      </c>
      <c r="D99" s="19" t="s">
        <v>1015</v>
      </c>
      <c r="E99" s="19" t="s">
        <v>1113</v>
      </c>
      <c r="F99" s="19" t="s">
        <v>1157</v>
      </c>
      <c r="G99" s="19" t="s">
        <v>1190</v>
      </c>
      <c r="H99" s="19" t="s">
        <v>1191</v>
      </c>
      <c r="I99" s="20">
        <v>63</v>
      </c>
      <c r="J99" s="21">
        <v>325</v>
      </c>
      <c r="K99" s="21">
        <f t="shared" si="1"/>
        <v>20475</v>
      </c>
      <c r="L99" s="19" t="s">
        <v>1025</v>
      </c>
      <c r="M99" s="19" t="s">
        <v>1033</v>
      </c>
      <c r="N99" s="19" t="s">
        <v>1025</v>
      </c>
      <c r="O99" s="22" t="s">
        <v>1187</v>
      </c>
      <c r="P99" s="19" t="s">
        <v>1189</v>
      </c>
      <c r="Q99" s="19" t="s">
        <v>1031</v>
      </c>
      <c r="R99" s="23" t="s">
        <v>1175</v>
      </c>
    </row>
    <row r="100" spans="2:18" ht="204.75" customHeight="1" thickBot="1" x14ac:dyDescent="0.3">
      <c r="B100" s="9"/>
      <c r="C100" s="18" t="s">
        <v>464</v>
      </c>
      <c r="D100" s="19" t="s">
        <v>1015</v>
      </c>
      <c r="E100" s="19" t="s">
        <v>1113</v>
      </c>
      <c r="F100" s="19" t="s">
        <v>1157</v>
      </c>
      <c r="G100" s="19" t="s">
        <v>466</v>
      </c>
      <c r="H100" s="19" t="s">
        <v>1038</v>
      </c>
      <c r="I100" s="20">
        <v>52</v>
      </c>
      <c r="J100" s="21">
        <v>395</v>
      </c>
      <c r="K100" s="21">
        <f t="shared" si="1"/>
        <v>20540</v>
      </c>
      <c r="L100" s="19" t="s">
        <v>1025</v>
      </c>
      <c r="M100" s="19" t="s">
        <v>1033</v>
      </c>
      <c r="N100" s="19"/>
      <c r="O100" s="22">
        <v>197853809123</v>
      </c>
      <c r="P100" s="19" t="s">
        <v>465</v>
      </c>
      <c r="Q100" s="19" t="s">
        <v>1024</v>
      </c>
      <c r="R100" s="23" t="s">
        <v>1175</v>
      </c>
    </row>
    <row r="101" spans="2:18" ht="204.75" customHeight="1" thickBot="1" x14ac:dyDescent="0.3">
      <c r="B101" s="9"/>
      <c r="C101" s="18" t="s">
        <v>467</v>
      </c>
      <c r="D101" s="19" t="s">
        <v>1015</v>
      </c>
      <c r="E101" s="19" t="s">
        <v>1113</v>
      </c>
      <c r="F101" s="19" t="s">
        <v>1157</v>
      </c>
      <c r="G101" s="19" t="s">
        <v>469</v>
      </c>
      <c r="H101" s="19" t="s">
        <v>1100</v>
      </c>
      <c r="I101" s="20">
        <v>2</v>
      </c>
      <c r="J101" s="21">
        <v>324.99900000000002</v>
      </c>
      <c r="K101" s="21">
        <f t="shared" si="1"/>
        <v>649.99800000000005</v>
      </c>
      <c r="L101" s="19" t="s">
        <v>1025</v>
      </c>
      <c r="M101" s="19" t="s">
        <v>1033</v>
      </c>
      <c r="N101" s="19"/>
      <c r="O101" s="22">
        <v>197853813250</v>
      </c>
      <c r="P101" s="19" t="s">
        <v>468</v>
      </c>
      <c r="Q101" s="19" t="s">
        <v>167</v>
      </c>
      <c r="R101" s="23" t="s">
        <v>1111</v>
      </c>
    </row>
    <row r="102" spans="2:18" ht="204.75" customHeight="1" thickBot="1" x14ac:dyDescent="0.3">
      <c r="B102" s="9"/>
      <c r="C102" s="18" t="s">
        <v>470</v>
      </c>
      <c r="D102" s="19" t="s">
        <v>1015</v>
      </c>
      <c r="E102" s="19" t="s">
        <v>1113</v>
      </c>
      <c r="F102" s="19" t="s">
        <v>1157</v>
      </c>
      <c r="G102" s="19" t="s">
        <v>472</v>
      </c>
      <c r="H102" s="19" t="s">
        <v>473</v>
      </c>
      <c r="I102" s="20">
        <v>12</v>
      </c>
      <c r="J102" s="21">
        <v>325</v>
      </c>
      <c r="K102" s="21">
        <f t="shared" si="1"/>
        <v>3900</v>
      </c>
      <c r="L102" s="19" t="s">
        <v>1025</v>
      </c>
      <c r="M102" s="19" t="s">
        <v>1033</v>
      </c>
      <c r="N102" s="19"/>
      <c r="O102" s="22">
        <v>197853815414</v>
      </c>
      <c r="P102" s="19" t="s">
        <v>471</v>
      </c>
      <c r="Q102" s="19" t="s">
        <v>147</v>
      </c>
      <c r="R102" s="23" t="s">
        <v>1076</v>
      </c>
    </row>
    <row r="103" spans="2:18" ht="204.75" customHeight="1" thickBot="1" x14ac:dyDescent="0.3">
      <c r="B103" s="9"/>
      <c r="C103" s="18" t="s">
        <v>1193</v>
      </c>
      <c r="D103" s="19" t="s">
        <v>1015</v>
      </c>
      <c r="E103" s="19" t="s">
        <v>1113</v>
      </c>
      <c r="F103" s="19" t="s">
        <v>1157</v>
      </c>
      <c r="G103" s="19" t="s">
        <v>1195</v>
      </c>
      <c r="H103" s="19" t="s">
        <v>1100</v>
      </c>
      <c r="I103" s="20">
        <v>1</v>
      </c>
      <c r="J103" s="21">
        <v>450</v>
      </c>
      <c r="K103" s="21">
        <f t="shared" si="1"/>
        <v>450</v>
      </c>
      <c r="L103" s="19" t="s">
        <v>1025</v>
      </c>
      <c r="M103" s="19"/>
      <c r="N103" s="19"/>
      <c r="O103" s="22" t="s">
        <v>1192</v>
      </c>
      <c r="P103" s="19" t="s">
        <v>1194</v>
      </c>
      <c r="Q103" s="19"/>
      <c r="R103" s="23"/>
    </row>
    <row r="104" spans="2:18" ht="204.75" customHeight="1" thickBot="1" x14ac:dyDescent="0.3">
      <c r="B104" s="9"/>
      <c r="C104" s="18" t="s">
        <v>474</v>
      </c>
      <c r="D104" s="19" t="s">
        <v>1015</v>
      </c>
      <c r="E104" s="19" t="s">
        <v>1113</v>
      </c>
      <c r="F104" s="19" t="s">
        <v>1157</v>
      </c>
      <c r="G104" s="19" t="s">
        <v>476</v>
      </c>
      <c r="H104" s="19" t="s">
        <v>1022</v>
      </c>
      <c r="I104" s="20">
        <v>247</v>
      </c>
      <c r="J104" s="21">
        <v>250</v>
      </c>
      <c r="K104" s="21">
        <f t="shared" si="1"/>
        <v>61750</v>
      </c>
      <c r="L104" s="19" t="s">
        <v>1078</v>
      </c>
      <c r="M104" s="19" t="s">
        <v>1033</v>
      </c>
      <c r="N104" s="19"/>
      <c r="O104" s="22">
        <v>196237273871</v>
      </c>
      <c r="P104" s="19" t="s">
        <v>475</v>
      </c>
      <c r="Q104" s="19" t="s">
        <v>1031</v>
      </c>
      <c r="R104" s="23" t="s">
        <v>1094</v>
      </c>
    </row>
    <row r="105" spans="2:18" ht="204.75" customHeight="1" thickBot="1" x14ac:dyDescent="0.3">
      <c r="B105" s="9"/>
      <c r="C105" s="18" t="s">
        <v>477</v>
      </c>
      <c r="D105" s="19" t="s">
        <v>1015</v>
      </c>
      <c r="E105" s="19" t="s">
        <v>1113</v>
      </c>
      <c r="F105" s="19" t="s">
        <v>1157</v>
      </c>
      <c r="G105" s="19" t="s">
        <v>479</v>
      </c>
      <c r="H105" s="19" t="s">
        <v>1038</v>
      </c>
      <c r="I105" s="20">
        <v>106</v>
      </c>
      <c r="J105" s="21">
        <v>350</v>
      </c>
      <c r="K105" s="21">
        <f t="shared" si="1"/>
        <v>37100</v>
      </c>
      <c r="L105" s="19" t="s">
        <v>1025</v>
      </c>
      <c r="M105" s="19" t="s">
        <v>1033</v>
      </c>
      <c r="N105" s="19" t="s">
        <v>1025</v>
      </c>
      <c r="O105" s="22">
        <v>196237621399</v>
      </c>
      <c r="P105" s="19" t="s">
        <v>478</v>
      </c>
      <c r="Q105" s="19" t="s">
        <v>1024</v>
      </c>
      <c r="R105" s="23" t="s">
        <v>1084</v>
      </c>
    </row>
    <row r="106" spans="2:18" ht="204.75" customHeight="1" thickBot="1" x14ac:dyDescent="0.3">
      <c r="B106" s="9"/>
      <c r="C106" s="18" t="s">
        <v>480</v>
      </c>
      <c r="D106" s="19" t="s">
        <v>1015</v>
      </c>
      <c r="E106" s="19" t="s">
        <v>1113</v>
      </c>
      <c r="F106" s="19" t="s">
        <v>1157</v>
      </c>
      <c r="G106" s="19" t="s">
        <v>482</v>
      </c>
      <c r="H106" s="19" t="s">
        <v>1136</v>
      </c>
      <c r="I106" s="20">
        <v>419</v>
      </c>
      <c r="J106" s="21">
        <v>350</v>
      </c>
      <c r="K106" s="21">
        <f t="shared" si="1"/>
        <v>146650</v>
      </c>
      <c r="L106" s="19" t="s">
        <v>1025</v>
      </c>
      <c r="M106" s="19" t="s">
        <v>1033</v>
      </c>
      <c r="N106" s="19" t="s">
        <v>1025</v>
      </c>
      <c r="O106" s="22">
        <v>197853702066</v>
      </c>
      <c r="P106" s="19" t="s">
        <v>481</v>
      </c>
      <c r="Q106" s="19" t="s">
        <v>1024</v>
      </c>
      <c r="R106" s="23" t="s">
        <v>1084</v>
      </c>
    </row>
    <row r="107" spans="2:18" ht="204.75" customHeight="1" thickBot="1" x14ac:dyDescent="0.3">
      <c r="B107" s="9"/>
      <c r="C107" s="18" t="s">
        <v>483</v>
      </c>
      <c r="D107" s="19" t="s">
        <v>1015</v>
      </c>
      <c r="E107" s="19" t="s">
        <v>1113</v>
      </c>
      <c r="F107" s="19" t="s">
        <v>1157</v>
      </c>
      <c r="G107" s="19" t="s">
        <v>485</v>
      </c>
      <c r="H107" s="19" t="s">
        <v>1129</v>
      </c>
      <c r="I107" s="20">
        <v>496</v>
      </c>
      <c r="J107" s="21">
        <v>449.99900000000002</v>
      </c>
      <c r="K107" s="21">
        <f t="shared" si="1"/>
        <v>223199.50400000002</v>
      </c>
      <c r="L107" s="19" t="s">
        <v>1078</v>
      </c>
      <c r="M107" s="19" t="s">
        <v>1033</v>
      </c>
      <c r="N107" s="19" t="s">
        <v>1078</v>
      </c>
      <c r="O107" s="22">
        <v>196237489159</v>
      </c>
      <c r="P107" s="19" t="s">
        <v>484</v>
      </c>
      <c r="Q107" s="19" t="s">
        <v>486</v>
      </c>
      <c r="R107" s="23" t="s">
        <v>1111</v>
      </c>
    </row>
    <row r="108" spans="2:18" ht="204.75" customHeight="1" thickBot="1" x14ac:dyDescent="0.3">
      <c r="B108" s="9"/>
      <c r="C108" s="18" t="s">
        <v>487</v>
      </c>
      <c r="D108" s="19" t="s">
        <v>1015</v>
      </c>
      <c r="E108" s="19" t="s">
        <v>1113</v>
      </c>
      <c r="F108" s="19" t="s">
        <v>1157</v>
      </c>
      <c r="G108" s="19" t="s">
        <v>489</v>
      </c>
      <c r="H108" s="19" t="s">
        <v>1225</v>
      </c>
      <c r="I108" s="20">
        <v>395</v>
      </c>
      <c r="J108" s="21">
        <v>449.99900000000002</v>
      </c>
      <c r="K108" s="21">
        <f t="shared" si="1"/>
        <v>177749.60500000001</v>
      </c>
      <c r="L108" s="19" t="s">
        <v>1078</v>
      </c>
      <c r="M108" s="19" t="s">
        <v>1033</v>
      </c>
      <c r="N108" s="19" t="s">
        <v>1078</v>
      </c>
      <c r="O108" s="22">
        <v>199125033373</v>
      </c>
      <c r="P108" s="19" t="s">
        <v>488</v>
      </c>
      <c r="Q108" s="19" t="s">
        <v>1186</v>
      </c>
      <c r="R108" s="23" t="s">
        <v>1076</v>
      </c>
    </row>
    <row r="109" spans="2:18" ht="204.75" customHeight="1" thickBot="1" x14ac:dyDescent="0.3">
      <c r="B109" s="9"/>
      <c r="C109" s="18" t="s">
        <v>490</v>
      </c>
      <c r="D109" s="19" t="s">
        <v>1015</v>
      </c>
      <c r="E109" s="19" t="s">
        <v>1113</v>
      </c>
      <c r="F109" s="19" t="s">
        <v>1157</v>
      </c>
      <c r="G109" s="19" t="s">
        <v>492</v>
      </c>
      <c r="H109" s="19" t="s">
        <v>1143</v>
      </c>
      <c r="I109" s="20">
        <v>177</v>
      </c>
      <c r="J109" s="21">
        <v>449.99900000000002</v>
      </c>
      <c r="K109" s="21">
        <f t="shared" si="1"/>
        <v>79649.823000000004</v>
      </c>
      <c r="L109" s="19" t="s">
        <v>1078</v>
      </c>
      <c r="M109" s="19" t="s">
        <v>1033</v>
      </c>
      <c r="N109" s="19" t="s">
        <v>1078</v>
      </c>
      <c r="O109" s="22">
        <v>199125033441</v>
      </c>
      <c r="P109" s="19" t="s">
        <v>491</v>
      </c>
      <c r="Q109" s="19" t="s">
        <v>1031</v>
      </c>
      <c r="R109" s="23" t="s">
        <v>1175</v>
      </c>
    </row>
    <row r="110" spans="2:18" ht="204.75" customHeight="1" thickBot="1" x14ac:dyDescent="0.3">
      <c r="B110" s="9"/>
      <c r="C110" s="18" t="s">
        <v>493</v>
      </c>
      <c r="D110" s="19" t="s">
        <v>1015</v>
      </c>
      <c r="E110" s="19" t="s">
        <v>1113</v>
      </c>
      <c r="F110" s="19" t="s">
        <v>1157</v>
      </c>
      <c r="G110" s="19" t="s">
        <v>495</v>
      </c>
      <c r="H110" s="19" t="s">
        <v>496</v>
      </c>
      <c r="I110" s="20">
        <v>318</v>
      </c>
      <c r="J110" s="21">
        <v>325</v>
      </c>
      <c r="K110" s="21">
        <f t="shared" si="1"/>
        <v>103350</v>
      </c>
      <c r="L110" s="19" t="s">
        <v>1025</v>
      </c>
      <c r="M110" s="19" t="s">
        <v>1033</v>
      </c>
      <c r="N110" s="19" t="s">
        <v>1025</v>
      </c>
      <c r="O110" s="22">
        <v>199125136012</v>
      </c>
      <c r="P110" s="19" t="s">
        <v>494</v>
      </c>
      <c r="Q110" s="19" t="s">
        <v>1024</v>
      </c>
      <c r="R110" s="23" t="s">
        <v>1076</v>
      </c>
    </row>
    <row r="111" spans="2:18" ht="204.75" customHeight="1" thickBot="1" x14ac:dyDescent="0.3">
      <c r="B111" s="9"/>
      <c r="C111" s="18" t="s">
        <v>497</v>
      </c>
      <c r="D111" s="19" t="s">
        <v>1015</v>
      </c>
      <c r="E111" s="19" t="s">
        <v>1113</v>
      </c>
      <c r="F111" s="19" t="s">
        <v>1157</v>
      </c>
      <c r="G111" s="19" t="s">
        <v>499</v>
      </c>
      <c r="H111" s="19" t="s">
        <v>1136</v>
      </c>
      <c r="I111" s="20">
        <v>494</v>
      </c>
      <c r="J111" s="21">
        <v>325</v>
      </c>
      <c r="K111" s="21">
        <f t="shared" si="1"/>
        <v>160550</v>
      </c>
      <c r="L111" s="19" t="s">
        <v>1025</v>
      </c>
      <c r="M111" s="19" t="s">
        <v>1033</v>
      </c>
      <c r="N111" s="19" t="s">
        <v>1025</v>
      </c>
      <c r="O111" s="22">
        <v>199125032246</v>
      </c>
      <c r="P111" s="19" t="s">
        <v>498</v>
      </c>
      <c r="Q111" s="19" t="s">
        <v>1024</v>
      </c>
      <c r="R111" s="23" t="s">
        <v>1076</v>
      </c>
    </row>
    <row r="112" spans="2:18" ht="204.75" customHeight="1" thickBot="1" x14ac:dyDescent="0.3">
      <c r="B112" s="9"/>
      <c r="C112" s="18" t="s">
        <v>500</v>
      </c>
      <c r="D112" s="19" t="s">
        <v>1015</v>
      </c>
      <c r="E112" s="19" t="s">
        <v>1113</v>
      </c>
      <c r="F112" s="19" t="s">
        <v>1157</v>
      </c>
      <c r="G112" s="19" t="s">
        <v>502</v>
      </c>
      <c r="H112" s="19" t="s">
        <v>1225</v>
      </c>
      <c r="I112" s="20">
        <v>279</v>
      </c>
      <c r="J112" s="21">
        <v>394.99900000000002</v>
      </c>
      <c r="K112" s="21">
        <f t="shared" si="1"/>
        <v>110204.72100000001</v>
      </c>
      <c r="L112" s="19" t="s">
        <v>1078</v>
      </c>
      <c r="M112" s="19" t="s">
        <v>1033</v>
      </c>
      <c r="N112" s="19" t="s">
        <v>1078</v>
      </c>
      <c r="O112" s="22">
        <v>199125032352</v>
      </c>
      <c r="P112" s="19" t="s">
        <v>501</v>
      </c>
      <c r="Q112" s="19" t="s">
        <v>2130</v>
      </c>
      <c r="R112" s="23" t="s">
        <v>1130</v>
      </c>
    </row>
    <row r="113" spans="2:18" ht="204.75" customHeight="1" thickBot="1" x14ac:dyDescent="0.3">
      <c r="B113" s="9"/>
      <c r="C113" s="18" t="s">
        <v>503</v>
      </c>
      <c r="D113" s="19" t="s">
        <v>1015</v>
      </c>
      <c r="E113" s="19" t="s">
        <v>1113</v>
      </c>
      <c r="F113" s="19" t="s">
        <v>1157</v>
      </c>
      <c r="G113" s="19" t="s">
        <v>505</v>
      </c>
      <c r="H113" s="19" t="s">
        <v>1045</v>
      </c>
      <c r="I113" s="20">
        <v>47</v>
      </c>
      <c r="J113" s="21">
        <v>394.99900000000002</v>
      </c>
      <c r="K113" s="21">
        <f t="shared" si="1"/>
        <v>18564.953000000001</v>
      </c>
      <c r="L113" s="19" t="s">
        <v>1078</v>
      </c>
      <c r="M113" s="19" t="s">
        <v>1033</v>
      </c>
      <c r="N113" s="19" t="s">
        <v>1078</v>
      </c>
      <c r="O113" s="22">
        <v>199125032369</v>
      </c>
      <c r="P113" s="19" t="s">
        <v>504</v>
      </c>
      <c r="Q113" s="19" t="s">
        <v>2130</v>
      </c>
      <c r="R113" s="23" t="s">
        <v>1130</v>
      </c>
    </row>
    <row r="114" spans="2:18" ht="204.75" customHeight="1" thickBot="1" x14ac:dyDescent="0.3">
      <c r="B114" s="9"/>
      <c r="C114" s="18" t="s">
        <v>506</v>
      </c>
      <c r="D114" s="19" t="s">
        <v>1015</v>
      </c>
      <c r="E114" s="19" t="s">
        <v>1113</v>
      </c>
      <c r="F114" s="19" t="s">
        <v>1157</v>
      </c>
      <c r="G114" s="19" t="s">
        <v>508</v>
      </c>
      <c r="H114" s="19" t="s">
        <v>1143</v>
      </c>
      <c r="I114" s="20">
        <v>481</v>
      </c>
      <c r="J114" s="21">
        <v>394.99900000000002</v>
      </c>
      <c r="K114" s="21">
        <f t="shared" si="1"/>
        <v>189994.519</v>
      </c>
      <c r="L114" s="19" t="s">
        <v>1078</v>
      </c>
      <c r="M114" s="19" t="s">
        <v>1033</v>
      </c>
      <c r="N114" s="19" t="s">
        <v>1078</v>
      </c>
      <c r="O114" s="22">
        <v>199125032376</v>
      </c>
      <c r="P114" s="19" t="s">
        <v>507</v>
      </c>
      <c r="Q114" s="19" t="s">
        <v>2130</v>
      </c>
      <c r="R114" s="23" t="s">
        <v>1130</v>
      </c>
    </row>
    <row r="115" spans="2:18" ht="204.75" customHeight="1" thickBot="1" x14ac:dyDescent="0.3">
      <c r="B115" s="9"/>
      <c r="C115" s="18" t="s">
        <v>509</v>
      </c>
      <c r="D115" s="19" t="s">
        <v>1015</v>
      </c>
      <c r="E115" s="19" t="s">
        <v>1113</v>
      </c>
      <c r="F115" s="19" t="s">
        <v>1157</v>
      </c>
      <c r="G115" s="19" t="s">
        <v>511</v>
      </c>
      <c r="H115" s="19" t="s">
        <v>1206</v>
      </c>
      <c r="I115" s="20">
        <v>43</v>
      </c>
      <c r="J115" s="21">
        <v>324.99900000000002</v>
      </c>
      <c r="K115" s="21">
        <f t="shared" si="1"/>
        <v>13974.957</v>
      </c>
      <c r="L115" s="19" t="s">
        <v>1078</v>
      </c>
      <c r="M115" s="19" t="s">
        <v>1033</v>
      </c>
      <c r="N115" s="19" t="s">
        <v>1078</v>
      </c>
      <c r="O115" s="22">
        <v>199125036756</v>
      </c>
      <c r="P115" s="19" t="s">
        <v>510</v>
      </c>
      <c r="Q115" s="19" t="s">
        <v>1031</v>
      </c>
      <c r="R115" s="23" t="s">
        <v>1076</v>
      </c>
    </row>
    <row r="116" spans="2:18" ht="204.75" customHeight="1" thickBot="1" x14ac:dyDescent="0.3">
      <c r="B116" s="9"/>
      <c r="C116" s="18" t="s">
        <v>512</v>
      </c>
      <c r="D116" s="19" t="s">
        <v>1015</v>
      </c>
      <c r="E116" s="19" t="s">
        <v>1113</v>
      </c>
      <c r="F116" s="19" t="s">
        <v>1157</v>
      </c>
      <c r="G116" s="19" t="s">
        <v>514</v>
      </c>
      <c r="H116" s="19" t="s">
        <v>515</v>
      </c>
      <c r="I116" s="20">
        <v>439</v>
      </c>
      <c r="J116" s="21">
        <v>325</v>
      </c>
      <c r="K116" s="21">
        <f t="shared" si="1"/>
        <v>142675</v>
      </c>
      <c r="L116" s="19" t="s">
        <v>1025</v>
      </c>
      <c r="M116" s="19" t="s">
        <v>1033</v>
      </c>
      <c r="N116" s="19"/>
      <c r="O116" s="22">
        <v>199125136449</v>
      </c>
      <c r="P116" s="19" t="s">
        <v>513</v>
      </c>
      <c r="Q116" s="19" t="s">
        <v>1024</v>
      </c>
      <c r="R116" s="23" t="s">
        <v>1076</v>
      </c>
    </row>
    <row r="117" spans="2:18" ht="204.75" customHeight="1" thickBot="1" x14ac:dyDescent="0.3">
      <c r="B117" s="9"/>
      <c r="C117" s="18" t="s">
        <v>516</v>
      </c>
      <c r="D117" s="19" t="s">
        <v>1015</v>
      </c>
      <c r="E117" s="19" t="s">
        <v>1113</v>
      </c>
      <c r="F117" s="19" t="s">
        <v>1157</v>
      </c>
      <c r="G117" s="19" t="s">
        <v>518</v>
      </c>
      <c r="H117" s="19" t="s">
        <v>1100</v>
      </c>
      <c r="I117" s="20">
        <v>702</v>
      </c>
      <c r="J117" s="21">
        <v>394.99900000000002</v>
      </c>
      <c r="K117" s="21">
        <f t="shared" si="1"/>
        <v>277289.29800000001</v>
      </c>
      <c r="L117" s="19" t="s">
        <v>1078</v>
      </c>
      <c r="M117" s="19" t="s">
        <v>1033</v>
      </c>
      <c r="N117" s="19" t="s">
        <v>1078</v>
      </c>
      <c r="O117" s="22">
        <v>199125036824</v>
      </c>
      <c r="P117" s="19" t="s">
        <v>517</v>
      </c>
      <c r="Q117" s="19" t="s">
        <v>519</v>
      </c>
      <c r="R117" s="23" t="s">
        <v>1130</v>
      </c>
    </row>
    <row r="118" spans="2:18" ht="204.75" customHeight="1" thickBot="1" x14ac:dyDescent="0.3">
      <c r="B118" s="9"/>
      <c r="C118" s="18" t="s">
        <v>520</v>
      </c>
      <c r="D118" s="19" t="s">
        <v>1015</v>
      </c>
      <c r="E118" s="19" t="s">
        <v>1113</v>
      </c>
      <c r="F118" s="19" t="s">
        <v>1157</v>
      </c>
      <c r="G118" s="19" t="s">
        <v>522</v>
      </c>
      <c r="H118" s="19" t="s">
        <v>523</v>
      </c>
      <c r="I118" s="20">
        <v>159</v>
      </c>
      <c r="J118" s="21">
        <v>450</v>
      </c>
      <c r="K118" s="21">
        <f t="shared" si="1"/>
        <v>71550</v>
      </c>
      <c r="L118" s="19" t="s">
        <v>1025</v>
      </c>
      <c r="M118" s="19" t="s">
        <v>1033</v>
      </c>
      <c r="N118" s="19"/>
      <c r="O118" s="22">
        <v>194900272121</v>
      </c>
      <c r="P118" s="19" t="s">
        <v>521</v>
      </c>
      <c r="Q118" s="19" t="s">
        <v>1024</v>
      </c>
      <c r="R118" s="23" t="s">
        <v>1076</v>
      </c>
    </row>
    <row r="119" spans="2:18" ht="204.75" customHeight="1" thickBot="1" x14ac:dyDescent="0.3">
      <c r="B119" s="9"/>
      <c r="C119" s="18" t="s">
        <v>524</v>
      </c>
      <c r="D119" s="19" t="s">
        <v>1015</v>
      </c>
      <c r="E119" s="19" t="s">
        <v>1113</v>
      </c>
      <c r="F119" s="19" t="s">
        <v>1157</v>
      </c>
      <c r="G119" s="19" t="s">
        <v>526</v>
      </c>
      <c r="H119" s="19" t="s">
        <v>1136</v>
      </c>
      <c r="I119" s="20">
        <v>210</v>
      </c>
      <c r="J119" s="21">
        <v>394.99900000000002</v>
      </c>
      <c r="K119" s="21">
        <f t="shared" si="1"/>
        <v>82949.790000000008</v>
      </c>
      <c r="L119" s="19" t="s">
        <v>1078</v>
      </c>
      <c r="M119" s="19" t="s">
        <v>1033</v>
      </c>
      <c r="N119" s="19" t="s">
        <v>1078</v>
      </c>
      <c r="O119" s="22">
        <v>196163778556</v>
      </c>
      <c r="P119" s="19" t="s">
        <v>525</v>
      </c>
      <c r="Q119" s="19" t="s">
        <v>1106</v>
      </c>
      <c r="R119" s="23" t="s">
        <v>1076</v>
      </c>
    </row>
    <row r="120" spans="2:18" ht="204.75" customHeight="1" thickBot="1" x14ac:dyDescent="0.3">
      <c r="B120" s="9"/>
      <c r="C120" s="18" t="s">
        <v>527</v>
      </c>
      <c r="D120" s="19" t="s">
        <v>1015</v>
      </c>
      <c r="E120" s="19" t="s">
        <v>1113</v>
      </c>
      <c r="F120" s="19" t="s">
        <v>1157</v>
      </c>
      <c r="G120" s="19" t="s">
        <v>529</v>
      </c>
      <c r="H120" s="19" t="s">
        <v>1136</v>
      </c>
      <c r="I120" s="20">
        <v>58</v>
      </c>
      <c r="J120" s="21">
        <v>449.99900000000002</v>
      </c>
      <c r="K120" s="21">
        <f t="shared" si="1"/>
        <v>26099.942000000003</v>
      </c>
      <c r="L120" s="19" t="s">
        <v>1078</v>
      </c>
      <c r="M120" s="19" t="s">
        <v>1033</v>
      </c>
      <c r="N120" s="19" t="s">
        <v>1078</v>
      </c>
      <c r="O120" s="22">
        <v>196237626196</v>
      </c>
      <c r="P120" s="19" t="s">
        <v>528</v>
      </c>
      <c r="Q120" s="19" t="s">
        <v>530</v>
      </c>
      <c r="R120" s="23" t="s">
        <v>1094</v>
      </c>
    </row>
    <row r="121" spans="2:18" ht="204.75" customHeight="1" thickBot="1" x14ac:dyDescent="0.3">
      <c r="B121" s="9"/>
      <c r="C121" s="18" t="s">
        <v>531</v>
      </c>
      <c r="D121" s="19" t="s">
        <v>1015</v>
      </c>
      <c r="E121" s="19" t="s">
        <v>1113</v>
      </c>
      <c r="F121" s="19" t="s">
        <v>1157</v>
      </c>
      <c r="G121" s="19" t="s">
        <v>533</v>
      </c>
      <c r="H121" s="19" t="s">
        <v>534</v>
      </c>
      <c r="I121" s="20">
        <v>482</v>
      </c>
      <c r="J121" s="21">
        <v>350</v>
      </c>
      <c r="K121" s="21">
        <f t="shared" si="1"/>
        <v>168700</v>
      </c>
      <c r="L121" s="19" t="s">
        <v>1025</v>
      </c>
      <c r="M121" s="19" t="s">
        <v>1033</v>
      </c>
      <c r="N121" s="19"/>
      <c r="O121" s="22">
        <v>196237626219</v>
      </c>
      <c r="P121" s="19" t="s">
        <v>532</v>
      </c>
      <c r="Q121" s="19" t="s">
        <v>535</v>
      </c>
      <c r="R121" s="23" t="s">
        <v>1084</v>
      </c>
    </row>
    <row r="122" spans="2:18" ht="204.75" customHeight="1" thickBot="1" x14ac:dyDescent="0.3">
      <c r="B122" s="9"/>
      <c r="C122" s="18" t="s">
        <v>536</v>
      </c>
      <c r="D122" s="19" t="s">
        <v>1015</v>
      </c>
      <c r="E122" s="19" t="s">
        <v>1113</v>
      </c>
      <c r="F122" s="19" t="s">
        <v>1157</v>
      </c>
      <c r="G122" s="19" t="s">
        <v>538</v>
      </c>
      <c r="H122" s="19" t="s">
        <v>393</v>
      </c>
      <c r="I122" s="20">
        <v>704</v>
      </c>
      <c r="J122" s="21">
        <v>350</v>
      </c>
      <c r="K122" s="21">
        <f t="shared" si="1"/>
        <v>246400</v>
      </c>
      <c r="L122" s="19" t="s">
        <v>1025</v>
      </c>
      <c r="M122" s="19" t="s">
        <v>1033</v>
      </c>
      <c r="N122" s="19"/>
      <c r="O122" s="22">
        <v>197853424050</v>
      </c>
      <c r="P122" s="19" t="s">
        <v>537</v>
      </c>
      <c r="Q122" s="19" t="s">
        <v>535</v>
      </c>
      <c r="R122" s="23" t="s">
        <v>1084</v>
      </c>
    </row>
    <row r="123" spans="2:18" ht="204.75" customHeight="1" thickBot="1" x14ac:dyDescent="0.3">
      <c r="B123" s="9"/>
      <c r="C123" s="18" t="s">
        <v>539</v>
      </c>
      <c r="D123" s="19" t="s">
        <v>1015</v>
      </c>
      <c r="E123" s="19" t="s">
        <v>1113</v>
      </c>
      <c r="F123" s="19" t="s">
        <v>1157</v>
      </c>
      <c r="G123" s="19" t="s">
        <v>541</v>
      </c>
      <c r="H123" s="19" t="s">
        <v>1552</v>
      </c>
      <c r="I123" s="20">
        <v>4</v>
      </c>
      <c r="J123" s="21">
        <v>295</v>
      </c>
      <c r="K123" s="21">
        <f t="shared" si="1"/>
        <v>1180</v>
      </c>
      <c r="L123" s="19" t="s">
        <v>1078</v>
      </c>
      <c r="M123" s="19" t="s">
        <v>1033</v>
      </c>
      <c r="N123" s="19" t="s">
        <v>1078</v>
      </c>
      <c r="O123" s="22">
        <v>197853705166</v>
      </c>
      <c r="P123" s="19" t="s">
        <v>540</v>
      </c>
      <c r="Q123" s="19" t="s">
        <v>1186</v>
      </c>
      <c r="R123" s="23" t="s">
        <v>1094</v>
      </c>
    </row>
    <row r="124" spans="2:18" ht="204.75" customHeight="1" thickBot="1" x14ac:dyDescent="0.3">
      <c r="B124" s="9"/>
      <c r="C124" s="18" t="s">
        <v>542</v>
      </c>
      <c r="D124" s="19" t="s">
        <v>1015</v>
      </c>
      <c r="E124" s="19" t="s">
        <v>1113</v>
      </c>
      <c r="F124" s="19" t="s">
        <v>1157</v>
      </c>
      <c r="G124" s="19" t="s">
        <v>544</v>
      </c>
      <c r="H124" s="19" t="s">
        <v>545</v>
      </c>
      <c r="I124" s="20">
        <v>171</v>
      </c>
      <c r="J124" s="21">
        <v>395</v>
      </c>
      <c r="K124" s="21">
        <f t="shared" si="1"/>
        <v>67545</v>
      </c>
      <c r="L124" s="19" t="s">
        <v>1025</v>
      </c>
      <c r="M124" s="19" t="s">
        <v>1033</v>
      </c>
      <c r="N124" s="19"/>
      <c r="O124" s="22">
        <v>199125141818</v>
      </c>
      <c r="P124" s="19" t="s">
        <v>543</v>
      </c>
      <c r="Q124" s="19" t="s">
        <v>546</v>
      </c>
      <c r="R124" s="23" t="s">
        <v>1175</v>
      </c>
    </row>
    <row r="125" spans="2:18" ht="204.75" customHeight="1" thickBot="1" x14ac:dyDescent="0.3">
      <c r="B125" s="9"/>
      <c r="C125" s="18" t="s">
        <v>547</v>
      </c>
      <c r="D125" s="19" t="s">
        <v>1015</v>
      </c>
      <c r="E125" s="19" t="s">
        <v>1113</v>
      </c>
      <c r="F125" s="19" t="s">
        <v>1157</v>
      </c>
      <c r="G125" s="19" t="s">
        <v>549</v>
      </c>
      <c r="H125" s="19" t="s">
        <v>550</v>
      </c>
      <c r="I125" s="20">
        <v>118</v>
      </c>
      <c r="J125" s="21">
        <v>350</v>
      </c>
      <c r="K125" s="21">
        <f t="shared" si="1"/>
        <v>41300</v>
      </c>
      <c r="L125" s="19" t="s">
        <v>1025</v>
      </c>
      <c r="M125" s="19" t="s">
        <v>1033</v>
      </c>
      <c r="N125" s="19"/>
      <c r="O125" s="22">
        <v>199125142143</v>
      </c>
      <c r="P125" s="19" t="s">
        <v>548</v>
      </c>
      <c r="Q125" s="19" t="s">
        <v>551</v>
      </c>
      <c r="R125" s="23" t="s">
        <v>1084</v>
      </c>
    </row>
    <row r="126" spans="2:18" ht="204.75" customHeight="1" thickBot="1" x14ac:dyDescent="0.3">
      <c r="B126" s="9"/>
      <c r="C126" s="18" t="s">
        <v>552</v>
      </c>
      <c r="D126" s="19" t="s">
        <v>1015</v>
      </c>
      <c r="E126" s="19" t="s">
        <v>1113</v>
      </c>
      <c r="F126" s="19" t="s">
        <v>1157</v>
      </c>
      <c r="G126" s="19" t="s">
        <v>554</v>
      </c>
      <c r="H126" s="19" t="s">
        <v>555</v>
      </c>
      <c r="I126" s="20">
        <v>304</v>
      </c>
      <c r="J126" s="21">
        <v>350</v>
      </c>
      <c r="K126" s="21">
        <f t="shared" si="1"/>
        <v>106400</v>
      </c>
      <c r="L126" s="19" t="s">
        <v>1025</v>
      </c>
      <c r="M126" s="19" t="s">
        <v>1033</v>
      </c>
      <c r="N126" s="19" t="s">
        <v>1025</v>
      </c>
      <c r="O126" s="22">
        <v>199125142211</v>
      </c>
      <c r="P126" s="19" t="s">
        <v>553</v>
      </c>
      <c r="Q126" s="19" t="s">
        <v>556</v>
      </c>
      <c r="R126" s="23" t="s">
        <v>1084</v>
      </c>
    </row>
    <row r="127" spans="2:18" ht="204.75" customHeight="1" thickBot="1" x14ac:dyDescent="0.3">
      <c r="B127" s="9"/>
      <c r="C127" s="18" t="s">
        <v>557</v>
      </c>
      <c r="D127" s="19" t="s">
        <v>1015</v>
      </c>
      <c r="E127" s="19" t="s">
        <v>1113</v>
      </c>
      <c r="F127" s="19" t="s">
        <v>1157</v>
      </c>
      <c r="G127" s="19" t="s">
        <v>559</v>
      </c>
      <c r="H127" s="19" t="s">
        <v>560</v>
      </c>
      <c r="I127" s="20">
        <v>316</v>
      </c>
      <c r="J127" s="21">
        <v>350</v>
      </c>
      <c r="K127" s="21">
        <f t="shared" si="1"/>
        <v>110600</v>
      </c>
      <c r="L127" s="19" t="s">
        <v>1078</v>
      </c>
      <c r="M127" s="19" t="s">
        <v>1040</v>
      </c>
      <c r="N127" s="19"/>
      <c r="O127" s="22">
        <v>199125148305</v>
      </c>
      <c r="P127" s="19" t="s">
        <v>558</v>
      </c>
      <c r="Q127" s="19" t="s">
        <v>561</v>
      </c>
      <c r="R127" s="23" t="s">
        <v>1094</v>
      </c>
    </row>
    <row r="128" spans="2:18" ht="204.75" customHeight="1" thickBot="1" x14ac:dyDescent="0.3">
      <c r="B128" s="9"/>
      <c r="C128" s="18" t="s">
        <v>562</v>
      </c>
      <c r="D128" s="19" t="s">
        <v>1015</v>
      </c>
      <c r="E128" s="19" t="s">
        <v>1113</v>
      </c>
      <c r="F128" s="19" t="s">
        <v>1157</v>
      </c>
      <c r="G128" s="19" t="s">
        <v>564</v>
      </c>
      <c r="H128" s="19" t="s">
        <v>210</v>
      </c>
      <c r="I128" s="20">
        <v>2</v>
      </c>
      <c r="J128" s="21">
        <v>295</v>
      </c>
      <c r="K128" s="21">
        <f t="shared" si="1"/>
        <v>590</v>
      </c>
      <c r="L128" s="19" t="s">
        <v>1025</v>
      </c>
      <c r="M128" s="19" t="s">
        <v>1033</v>
      </c>
      <c r="N128" s="19" t="s">
        <v>1025</v>
      </c>
      <c r="O128" s="22">
        <v>199125148770</v>
      </c>
      <c r="P128" s="19" t="s">
        <v>563</v>
      </c>
      <c r="Q128" s="19" t="s">
        <v>147</v>
      </c>
      <c r="R128" s="23" t="s">
        <v>1084</v>
      </c>
    </row>
    <row r="129" spans="2:18" ht="204.75" customHeight="1" thickBot="1" x14ac:dyDescent="0.3">
      <c r="B129" s="9"/>
      <c r="C129" s="18" t="s">
        <v>565</v>
      </c>
      <c r="D129" s="19" t="s">
        <v>1015</v>
      </c>
      <c r="E129" s="19" t="s">
        <v>1113</v>
      </c>
      <c r="F129" s="19" t="s">
        <v>1157</v>
      </c>
      <c r="G129" s="19" t="s">
        <v>567</v>
      </c>
      <c r="H129" s="19" t="s">
        <v>568</v>
      </c>
      <c r="I129" s="20">
        <v>192</v>
      </c>
      <c r="J129" s="21">
        <v>450</v>
      </c>
      <c r="K129" s="21">
        <f t="shared" si="1"/>
        <v>86400</v>
      </c>
      <c r="L129" s="19" t="s">
        <v>1025</v>
      </c>
      <c r="M129" s="19" t="s">
        <v>1033</v>
      </c>
      <c r="N129" s="19"/>
      <c r="O129" s="22">
        <v>194900511046</v>
      </c>
      <c r="P129" s="19" t="s">
        <v>566</v>
      </c>
      <c r="Q129" s="19" t="s">
        <v>414</v>
      </c>
      <c r="R129" s="23" t="s">
        <v>1076</v>
      </c>
    </row>
    <row r="130" spans="2:18" ht="204.75" customHeight="1" thickBot="1" x14ac:dyDescent="0.3">
      <c r="B130" s="9"/>
      <c r="C130" s="18" t="s">
        <v>569</v>
      </c>
      <c r="D130" s="19" t="s">
        <v>1015</v>
      </c>
      <c r="E130" s="19" t="s">
        <v>1113</v>
      </c>
      <c r="F130" s="19" t="s">
        <v>1157</v>
      </c>
      <c r="G130" s="19" t="s">
        <v>571</v>
      </c>
      <c r="H130" s="19" t="s">
        <v>1051</v>
      </c>
      <c r="I130" s="20">
        <v>305</v>
      </c>
      <c r="J130" s="21">
        <v>450</v>
      </c>
      <c r="K130" s="21">
        <f t="shared" si="1"/>
        <v>137250</v>
      </c>
      <c r="L130" s="19" t="s">
        <v>1025</v>
      </c>
      <c r="M130" s="19" t="s">
        <v>1033</v>
      </c>
      <c r="N130" s="19"/>
      <c r="O130" s="22">
        <v>194900510995</v>
      </c>
      <c r="P130" s="19" t="s">
        <v>570</v>
      </c>
      <c r="Q130" s="19" t="s">
        <v>414</v>
      </c>
      <c r="R130" s="23" t="s">
        <v>1076</v>
      </c>
    </row>
    <row r="131" spans="2:18" ht="204.75" customHeight="1" thickBot="1" x14ac:dyDescent="0.3">
      <c r="B131" s="9"/>
      <c r="C131" s="18" t="s">
        <v>572</v>
      </c>
      <c r="D131" s="19" t="s">
        <v>1015</v>
      </c>
      <c r="E131" s="19" t="s">
        <v>1113</v>
      </c>
      <c r="F131" s="19" t="s">
        <v>1157</v>
      </c>
      <c r="G131" s="19" t="s">
        <v>574</v>
      </c>
      <c r="H131" s="19" t="s">
        <v>1236</v>
      </c>
      <c r="I131" s="20">
        <v>173</v>
      </c>
      <c r="J131" s="21">
        <v>450</v>
      </c>
      <c r="K131" s="21">
        <f t="shared" ref="K131:K194" si="2">I131*J131</f>
        <v>77850</v>
      </c>
      <c r="L131" s="19" t="s">
        <v>1025</v>
      </c>
      <c r="M131" s="19" t="s">
        <v>1033</v>
      </c>
      <c r="N131" s="19"/>
      <c r="O131" s="22">
        <v>196163461410</v>
      </c>
      <c r="P131" s="19" t="s">
        <v>573</v>
      </c>
      <c r="Q131" s="19" t="s">
        <v>414</v>
      </c>
      <c r="R131" s="23" t="s">
        <v>1076</v>
      </c>
    </row>
    <row r="132" spans="2:18" ht="204.75" customHeight="1" thickBot="1" x14ac:dyDescent="0.3">
      <c r="B132" s="9"/>
      <c r="C132" s="18" t="s">
        <v>575</v>
      </c>
      <c r="D132" s="19" t="s">
        <v>1015</v>
      </c>
      <c r="E132" s="19" t="s">
        <v>1113</v>
      </c>
      <c r="F132" s="19" t="s">
        <v>1157</v>
      </c>
      <c r="G132" s="19" t="s">
        <v>571</v>
      </c>
      <c r="H132" s="19" t="s">
        <v>1051</v>
      </c>
      <c r="I132" s="20">
        <v>367</v>
      </c>
      <c r="J132" s="21">
        <v>495</v>
      </c>
      <c r="K132" s="21">
        <f t="shared" si="2"/>
        <v>181665</v>
      </c>
      <c r="L132" s="19" t="s">
        <v>1025</v>
      </c>
      <c r="M132" s="19" t="s">
        <v>1033</v>
      </c>
      <c r="N132" s="19"/>
      <c r="O132" s="22">
        <v>196163283661</v>
      </c>
      <c r="P132" s="19" t="s">
        <v>576</v>
      </c>
      <c r="Q132" s="19" t="s">
        <v>577</v>
      </c>
      <c r="R132" s="23" t="s">
        <v>352</v>
      </c>
    </row>
    <row r="133" spans="2:18" ht="204.75" customHeight="1" thickBot="1" x14ac:dyDescent="0.3">
      <c r="B133" s="9"/>
      <c r="C133" s="18" t="s">
        <v>578</v>
      </c>
      <c r="D133" s="19" t="s">
        <v>1015</v>
      </c>
      <c r="E133" s="19" t="s">
        <v>1113</v>
      </c>
      <c r="F133" s="19" t="s">
        <v>1157</v>
      </c>
      <c r="G133" s="19" t="s">
        <v>580</v>
      </c>
      <c r="H133" s="19" t="s">
        <v>1143</v>
      </c>
      <c r="I133" s="20">
        <v>4</v>
      </c>
      <c r="J133" s="21">
        <v>490</v>
      </c>
      <c r="K133" s="21">
        <f t="shared" si="2"/>
        <v>1960</v>
      </c>
      <c r="L133" s="19" t="s">
        <v>1078</v>
      </c>
      <c r="M133" s="19" t="s">
        <v>1033</v>
      </c>
      <c r="N133" s="19" t="s">
        <v>1078</v>
      </c>
      <c r="O133" s="22">
        <v>196163284064</v>
      </c>
      <c r="P133" s="19" t="s">
        <v>579</v>
      </c>
      <c r="Q133" s="19" t="s">
        <v>1031</v>
      </c>
      <c r="R133" s="23" t="s">
        <v>1084</v>
      </c>
    </row>
    <row r="134" spans="2:18" ht="204.75" customHeight="1" thickBot="1" x14ac:dyDescent="0.3">
      <c r="B134" s="9"/>
      <c r="C134" s="18" t="s">
        <v>581</v>
      </c>
      <c r="D134" s="19" t="s">
        <v>1015</v>
      </c>
      <c r="E134" s="19" t="s">
        <v>1113</v>
      </c>
      <c r="F134" s="19" t="s">
        <v>1157</v>
      </c>
      <c r="G134" s="19" t="s">
        <v>583</v>
      </c>
      <c r="H134" s="19" t="s">
        <v>1057</v>
      </c>
      <c r="I134" s="20">
        <v>4</v>
      </c>
      <c r="J134" s="21">
        <v>324.99900000000002</v>
      </c>
      <c r="K134" s="21">
        <f t="shared" si="2"/>
        <v>1299.9960000000001</v>
      </c>
      <c r="L134" s="19" t="s">
        <v>1078</v>
      </c>
      <c r="M134" s="19" t="s">
        <v>1040</v>
      </c>
      <c r="N134" s="19"/>
      <c r="O134" s="22">
        <v>197853709270</v>
      </c>
      <c r="P134" s="19" t="s">
        <v>582</v>
      </c>
      <c r="Q134" s="19" t="s">
        <v>584</v>
      </c>
      <c r="R134" s="23" t="s">
        <v>1052</v>
      </c>
    </row>
    <row r="135" spans="2:18" ht="204.75" customHeight="1" thickBot="1" x14ac:dyDescent="0.3">
      <c r="B135" s="9"/>
      <c r="C135" s="18" t="s">
        <v>585</v>
      </c>
      <c r="D135" s="19" t="s">
        <v>1015</v>
      </c>
      <c r="E135" s="19" t="s">
        <v>1113</v>
      </c>
      <c r="F135" s="19" t="s">
        <v>1157</v>
      </c>
      <c r="G135" s="19" t="s">
        <v>587</v>
      </c>
      <c r="H135" s="19" t="s">
        <v>1051</v>
      </c>
      <c r="I135" s="20">
        <v>450</v>
      </c>
      <c r="J135" s="21">
        <v>350</v>
      </c>
      <c r="K135" s="21">
        <f t="shared" si="2"/>
        <v>157500</v>
      </c>
      <c r="L135" s="19" t="s">
        <v>1025</v>
      </c>
      <c r="M135" s="19" t="s">
        <v>1033</v>
      </c>
      <c r="N135" s="19" t="s">
        <v>1025</v>
      </c>
      <c r="O135" s="22">
        <v>197853711044</v>
      </c>
      <c r="P135" s="19" t="s">
        <v>586</v>
      </c>
      <c r="Q135" s="19" t="s">
        <v>1024</v>
      </c>
      <c r="R135" s="23" t="s">
        <v>352</v>
      </c>
    </row>
    <row r="136" spans="2:18" ht="204.75" customHeight="1" thickBot="1" x14ac:dyDescent="0.3">
      <c r="B136" s="9"/>
      <c r="C136" s="18" t="s">
        <v>1197</v>
      </c>
      <c r="D136" s="19" t="s">
        <v>1015</v>
      </c>
      <c r="E136" s="19" t="s">
        <v>1113</v>
      </c>
      <c r="F136" s="19" t="s">
        <v>1157</v>
      </c>
      <c r="G136" s="19" t="s">
        <v>1199</v>
      </c>
      <c r="H136" s="19" t="s">
        <v>1200</v>
      </c>
      <c r="I136" s="20">
        <v>476</v>
      </c>
      <c r="J136" s="21">
        <v>350</v>
      </c>
      <c r="K136" s="21">
        <f t="shared" si="2"/>
        <v>166600</v>
      </c>
      <c r="L136" s="19" t="s">
        <v>1025</v>
      </c>
      <c r="M136" s="19" t="s">
        <v>1033</v>
      </c>
      <c r="N136" s="19" t="s">
        <v>1025</v>
      </c>
      <c r="O136" s="22" t="s">
        <v>1196</v>
      </c>
      <c r="P136" s="19" t="s">
        <v>1198</v>
      </c>
      <c r="Q136" s="19" t="s">
        <v>1031</v>
      </c>
      <c r="R136" s="23" t="s">
        <v>1111</v>
      </c>
    </row>
    <row r="137" spans="2:18" ht="204.75" customHeight="1" thickBot="1" x14ac:dyDescent="0.3">
      <c r="B137" s="9"/>
      <c r="C137" s="18" t="s">
        <v>588</v>
      </c>
      <c r="D137" s="19" t="s">
        <v>1015</v>
      </c>
      <c r="E137" s="19" t="s">
        <v>1113</v>
      </c>
      <c r="F137" s="19" t="s">
        <v>1157</v>
      </c>
      <c r="G137" s="19" t="s">
        <v>590</v>
      </c>
      <c r="H137" s="19" t="s">
        <v>1022</v>
      </c>
      <c r="I137" s="20">
        <v>502</v>
      </c>
      <c r="J137" s="21">
        <v>394.99900000000002</v>
      </c>
      <c r="K137" s="21">
        <f t="shared" si="2"/>
        <v>198289.49800000002</v>
      </c>
      <c r="L137" s="19" t="s">
        <v>1078</v>
      </c>
      <c r="M137" s="19" t="s">
        <v>1033</v>
      </c>
      <c r="N137" s="19" t="s">
        <v>1078</v>
      </c>
      <c r="O137" s="22">
        <v>197853711129</v>
      </c>
      <c r="P137" s="19" t="s">
        <v>589</v>
      </c>
      <c r="Q137" s="19" t="s">
        <v>1031</v>
      </c>
      <c r="R137" s="23" t="s">
        <v>1111</v>
      </c>
    </row>
    <row r="138" spans="2:18" ht="53.25" customHeight="1" thickBot="1" x14ac:dyDescent="0.3">
      <c r="B138" s="9"/>
      <c r="C138" s="18" t="s">
        <v>1238</v>
      </c>
      <c r="D138" s="19" t="s">
        <v>1112</v>
      </c>
      <c r="E138" s="19" t="s">
        <v>1113</v>
      </c>
      <c r="F138" s="19" t="s">
        <v>1201</v>
      </c>
      <c r="G138" s="19" t="s">
        <v>1240</v>
      </c>
      <c r="H138" s="19" t="s">
        <v>1241</v>
      </c>
      <c r="I138" s="20">
        <v>3</v>
      </c>
      <c r="J138" s="21">
        <v>250</v>
      </c>
      <c r="K138" s="21">
        <f t="shared" si="2"/>
        <v>750</v>
      </c>
      <c r="L138" s="19" t="s">
        <v>1032</v>
      </c>
      <c r="M138" s="19"/>
      <c r="N138" s="19"/>
      <c r="O138" s="22" t="s">
        <v>1237</v>
      </c>
      <c r="P138" s="19" t="s">
        <v>1239</v>
      </c>
      <c r="Q138" s="19" t="s">
        <v>1242</v>
      </c>
      <c r="R138" s="23" t="s">
        <v>1130</v>
      </c>
    </row>
    <row r="139" spans="2:18" ht="204.75" customHeight="1" thickBot="1" x14ac:dyDescent="0.3">
      <c r="B139" s="9"/>
      <c r="C139" s="18" t="s">
        <v>1233</v>
      </c>
      <c r="D139" s="19" t="s">
        <v>1124</v>
      </c>
      <c r="E139" s="19" t="s">
        <v>1113</v>
      </c>
      <c r="F139" s="19" t="s">
        <v>1201</v>
      </c>
      <c r="G139" s="19" t="s">
        <v>1235</v>
      </c>
      <c r="H139" s="19" t="s">
        <v>1236</v>
      </c>
      <c r="I139" s="20">
        <v>4</v>
      </c>
      <c r="J139" s="21">
        <v>325</v>
      </c>
      <c r="K139" s="21">
        <f t="shared" si="2"/>
        <v>1300</v>
      </c>
      <c r="L139" s="19" t="s">
        <v>1025</v>
      </c>
      <c r="M139" s="19"/>
      <c r="N139" s="19"/>
      <c r="O139" s="22" t="s">
        <v>1232</v>
      </c>
      <c r="P139" s="19" t="s">
        <v>1234</v>
      </c>
      <c r="Q139" s="19" t="s">
        <v>1186</v>
      </c>
      <c r="R139" s="23" t="s">
        <v>1076</v>
      </c>
    </row>
    <row r="140" spans="2:18" ht="204.75" customHeight="1" thickBot="1" x14ac:dyDescent="0.3">
      <c r="B140" s="9"/>
      <c r="C140" s="18" t="s">
        <v>591</v>
      </c>
      <c r="D140" s="19" t="s">
        <v>1015</v>
      </c>
      <c r="E140" s="19" t="s">
        <v>1113</v>
      </c>
      <c r="F140" s="19" t="s">
        <v>1201</v>
      </c>
      <c r="G140" s="19" t="s">
        <v>593</v>
      </c>
      <c r="H140" s="19" t="s">
        <v>594</v>
      </c>
      <c r="I140" s="20">
        <v>163</v>
      </c>
      <c r="J140" s="21">
        <v>350</v>
      </c>
      <c r="K140" s="21">
        <f t="shared" si="2"/>
        <v>57050</v>
      </c>
      <c r="L140" s="19" t="s">
        <v>1078</v>
      </c>
      <c r="M140" s="19" t="s">
        <v>1033</v>
      </c>
      <c r="N140" s="19"/>
      <c r="O140" s="22">
        <v>197853296169</v>
      </c>
      <c r="P140" s="19" t="s">
        <v>592</v>
      </c>
      <c r="Q140" s="19" t="s">
        <v>1031</v>
      </c>
      <c r="R140" s="23" t="s">
        <v>1052</v>
      </c>
    </row>
    <row r="141" spans="2:18" ht="204.75" customHeight="1" thickBot="1" x14ac:dyDescent="0.3">
      <c r="B141" s="9"/>
      <c r="C141" s="18" t="s">
        <v>595</v>
      </c>
      <c r="D141" s="19" t="s">
        <v>1015</v>
      </c>
      <c r="E141" s="19" t="s">
        <v>1113</v>
      </c>
      <c r="F141" s="19" t="s">
        <v>1201</v>
      </c>
      <c r="G141" s="19" t="s">
        <v>597</v>
      </c>
      <c r="H141" s="19" t="s">
        <v>598</v>
      </c>
      <c r="I141" s="20">
        <v>274</v>
      </c>
      <c r="J141" s="21">
        <v>350</v>
      </c>
      <c r="K141" s="21">
        <f t="shared" si="2"/>
        <v>95900</v>
      </c>
      <c r="L141" s="19" t="s">
        <v>1025</v>
      </c>
      <c r="M141" s="19" t="s">
        <v>1033</v>
      </c>
      <c r="N141" s="19"/>
      <c r="O141" s="22">
        <v>196163133317</v>
      </c>
      <c r="P141" s="19" t="s">
        <v>596</v>
      </c>
      <c r="Q141" s="19" t="s">
        <v>1024</v>
      </c>
      <c r="R141" s="23" t="s">
        <v>1084</v>
      </c>
    </row>
    <row r="142" spans="2:18" ht="204.75" customHeight="1" thickBot="1" x14ac:dyDescent="0.3">
      <c r="B142" s="9"/>
      <c r="C142" s="18" t="s">
        <v>1203</v>
      </c>
      <c r="D142" s="19" t="s">
        <v>1015</v>
      </c>
      <c r="E142" s="19" t="s">
        <v>1113</v>
      </c>
      <c r="F142" s="19" t="s">
        <v>1201</v>
      </c>
      <c r="G142" s="19" t="s">
        <v>1205</v>
      </c>
      <c r="H142" s="19" t="s">
        <v>1206</v>
      </c>
      <c r="I142" s="20">
        <v>453</v>
      </c>
      <c r="J142" s="21">
        <v>259</v>
      </c>
      <c r="K142" s="21">
        <f t="shared" si="2"/>
        <v>117327</v>
      </c>
      <c r="L142" s="19" t="s">
        <v>1078</v>
      </c>
      <c r="M142" s="19"/>
      <c r="N142" s="19"/>
      <c r="O142" s="22" t="s">
        <v>1202</v>
      </c>
      <c r="P142" s="19" t="s">
        <v>1204</v>
      </c>
      <c r="Q142" s="19" t="s">
        <v>1207</v>
      </c>
      <c r="R142" s="23" t="s">
        <v>1076</v>
      </c>
    </row>
    <row r="143" spans="2:18" ht="204.75" customHeight="1" thickBot="1" x14ac:dyDescent="0.3">
      <c r="B143" s="9"/>
      <c r="C143" s="18" t="s">
        <v>1209</v>
      </c>
      <c r="D143" s="19" t="s">
        <v>1015</v>
      </c>
      <c r="E143" s="19" t="s">
        <v>1113</v>
      </c>
      <c r="F143" s="19" t="s">
        <v>1201</v>
      </c>
      <c r="G143" s="19" t="s">
        <v>1211</v>
      </c>
      <c r="H143" s="19" t="s">
        <v>1051</v>
      </c>
      <c r="I143" s="20">
        <v>7</v>
      </c>
      <c r="J143" s="21">
        <v>350</v>
      </c>
      <c r="K143" s="21">
        <f t="shared" si="2"/>
        <v>2450</v>
      </c>
      <c r="L143" s="19" t="s">
        <v>1025</v>
      </c>
      <c r="M143" s="19"/>
      <c r="N143" s="19"/>
      <c r="O143" s="22" t="s">
        <v>1208</v>
      </c>
      <c r="P143" s="19" t="s">
        <v>1210</v>
      </c>
      <c r="Q143" s="19" t="s">
        <v>1212</v>
      </c>
      <c r="R143" s="23" t="s">
        <v>1089</v>
      </c>
    </row>
    <row r="144" spans="2:18" ht="204.75" customHeight="1" thickBot="1" x14ac:dyDescent="0.3">
      <c r="B144" s="9"/>
      <c r="C144" s="18" t="s">
        <v>1214</v>
      </c>
      <c r="D144" s="19" t="s">
        <v>1015</v>
      </c>
      <c r="E144" s="19" t="s">
        <v>1113</v>
      </c>
      <c r="F144" s="19" t="s">
        <v>1201</v>
      </c>
      <c r="G144" s="19" t="s">
        <v>1216</v>
      </c>
      <c r="H144" s="19" t="s">
        <v>1051</v>
      </c>
      <c r="I144" s="20">
        <v>1</v>
      </c>
      <c r="J144" s="21">
        <v>350</v>
      </c>
      <c r="K144" s="21">
        <f t="shared" si="2"/>
        <v>350</v>
      </c>
      <c r="L144" s="19" t="s">
        <v>1025</v>
      </c>
      <c r="M144" s="19"/>
      <c r="N144" s="19"/>
      <c r="O144" s="22" t="s">
        <v>1213</v>
      </c>
      <c r="P144" s="19" t="s">
        <v>1215</v>
      </c>
      <c r="Q144" s="19" t="s">
        <v>1212</v>
      </c>
      <c r="R144" s="23" t="s">
        <v>1089</v>
      </c>
    </row>
    <row r="145" spans="2:18" ht="204.75" customHeight="1" thickBot="1" x14ac:dyDescent="0.3">
      <c r="B145" s="9"/>
      <c r="C145" s="18" t="s">
        <v>599</v>
      </c>
      <c r="D145" s="19" t="s">
        <v>1015</v>
      </c>
      <c r="E145" s="19" t="s">
        <v>1113</v>
      </c>
      <c r="F145" s="19" t="s">
        <v>1201</v>
      </c>
      <c r="G145" s="19" t="s">
        <v>601</v>
      </c>
      <c r="H145" s="19" t="s">
        <v>1129</v>
      </c>
      <c r="I145" s="20">
        <v>802</v>
      </c>
      <c r="J145" s="21">
        <v>495</v>
      </c>
      <c r="K145" s="21">
        <f t="shared" si="2"/>
        <v>396990</v>
      </c>
      <c r="L145" s="19" t="s">
        <v>1078</v>
      </c>
      <c r="M145" s="19" t="s">
        <v>1033</v>
      </c>
      <c r="N145" s="19" t="s">
        <v>1078</v>
      </c>
      <c r="O145" s="22">
        <v>199125030143</v>
      </c>
      <c r="P145" s="19" t="s">
        <v>600</v>
      </c>
      <c r="Q145" s="19" t="s">
        <v>1031</v>
      </c>
      <c r="R145" s="23" t="s">
        <v>1094</v>
      </c>
    </row>
    <row r="146" spans="2:18" ht="204.75" customHeight="1" thickBot="1" x14ac:dyDescent="0.3">
      <c r="B146" s="9"/>
      <c r="C146" s="18" t="s">
        <v>602</v>
      </c>
      <c r="D146" s="19" t="s">
        <v>1015</v>
      </c>
      <c r="E146" s="19" t="s">
        <v>1113</v>
      </c>
      <c r="F146" s="19" t="s">
        <v>1201</v>
      </c>
      <c r="G146" s="19" t="s">
        <v>604</v>
      </c>
      <c r="H146" s="19" t="s">
        <v>1136</v>
      </c>
      <c r="I146" s="20">
        <v>21</v>
      </c>
      <c r="J146" s="21">
        <v>495</v>
      </c>
      <c r="K146" s="21">
        <f t="shared" si="2"/>
        <v>10395</v>
      </c>
      <c r="L146" s="19" t="s">
        <v>1078</v>
      </c>
      <c r="M146" s="19" t="s">
        <v>1033</v>
      </c>
      <c r="N146" s="19" t="s">
        <v>1078</v>
      </c>
      <c r="O146" s="22">
        <v>194900900826</v>
      </c>
      <c r="P146" s="19" t="s">
        <v>603</v>
      </c>
      <c r="Q146" s="19" t="s">
        <v>1031</v>
      </c>
      <c r="R146" s="23" t="s">
        <v>1094</v>
      </c>
    </row>
    <row r="147" spans="2:18" ht="204.75" customHeight="1" thickBot="1" x14ac:dyDescent="0.3">
      <c r="B147" s="9"/>
      <c r="C147" s="18" t="s">
        <v>605</v>
      </c>
      <c r="D147" s="19" t="s">
        <v>1015</v>
      </c>
      <c r="E147" s="19" t="s">
        <v>1113</v>
      </c>
      <c r="F147" s="19" t="s">
        <v>1201</v>
      </c>
      <c r="G147" s="19" t="s">
        <v>607</v>
      </c>
      <c r="H147" s="19" t="s">
        <v>1045</v>
      </c>
      <c r="I147" s="20">
        <v>364</v>
      </c>
      <c r="J147" s="21">
        <v>450</v>
      </c>
      <c r="K147" s="21">
        <f t="shared" si="2"/>
        <v>163800</v>
      </c>
      <c r="L147" s="19" t="s">
        <v>1025</v>
      </c>
      <c r="M147" s="19" t="s">
        <v>1033</v>
      </c>
      <c r="N147" s="19"/>
      <c r="O147" s="22">
        <v>199125033380</v>
      </c>
      <c r="P147" s="19" t="s">
        <v>606</v>
      </c>
      <c r="Q147" s="19" t="s">
        <v>1186</v>
      </c>
      <c r="R147" s="23" t="s">
        <v>1175</v>
      </c>
    </row>
    <row r="148" spans="2:18" ht="204.75" customHeight="1" thickBot="1" x14ac:dyDescent="0.3">
      <c r="B148" s="9"/>
      <c r="C148" s="18" t="s">
        <v>608</v>
      </c>
      <c r="D148" s="19" t="s">
        <v>1015</v>
      </c>
      <c r="E148" s="19" t="s">
        <v>1113</v>
      </c>
      <c r="F148" s="19" t="s">
        <v>1201</v>
      </c>
      <c r="G148" s="19" t="s">
        <v>610</v>
      </c>
      <c r="H148" s="19" t="s">
        <v>1051</v>
      </c>
      <c r="I148" s="20">
        <v>366</v>
      </c>
      <c r="J148" s="21">
        <v>450</v>
      </c>
      <c r="K148" s="21">
        <f t="shared" si="2"/>
        <v>164700</v>
      </c>
      <c r="L148" s="19" t="s">
        <v>1025</v>
      </c>
      <c r="M148" s="19" t="s">
        <v>1033</v>
      </c>
      <c r="N148" s="19"/>
      <c r="O148" s="22">
        <v>199125033403</v>
      </c>
      <c r="P148" s="19" t="s">
        <v>609</v>
      </c>
      <c r="Q148" s="19" t="s">
        <v>1024</v>
      </c>
      <c r="R148" s="23" t="s">
        <v>1175</v>
      </c>
    </row>
    <row r="149" spans="2:18" ht="204.75" customHeight="1" thickBot="1" x14ac:dyDescent="0.3">
      <c r="B149" s="9"/>
      <c r="C149" s="18" t="s">
        <v>1218</v>
      </c>
      <c r="D149" s="19" t="s">
        <v>1015</v>
      </c>
      <c r="E149" s="19" t="s">
        <v>1113</v>
      </c>
      <c r="F149" s="19" t="s">
        <v>1201</v>
      </c>
      <c r="G149" s="19" t="s">
        <v>1220</v>
      </c>
      <c r="H149" s="19" t="s">
        <v>1184</v>
      </c>
      <c r="I149" s="20">
        <v>8</v>
      </c>
      <c r="J149" s="21">
        <v>375</v>
      </c>
      <c r="K149" s="21">
        <f t="shared" si="2"/>
        <v>3000</v>
      </c>
      <c r="L149" s="19" t="s">
        <v>1078</v>
      </c>
      <c r="M149" s="19"/>
      <c r="N149" s="19"/>
      <c r="O149" s="22" t="s">
        <v>1217</v>
      </c>
      <c r="P149" s="19" t="s">
        <v>1219</v>
      </c>
      <c r="Q149" s="19" t="s">
        <v>1207</v>
      </c>
      <c r="R149" s="23" t="s">
        <v>1094</v>
      </c>
    </row>
    <row r="150" spans="2:18" ht="204.75" customHeight="1" thickBot="1" x14ac:dyDescent="0.3">
      <c r="B150" s="9"/>
      <c r="C150" s="18" t="s">
        <v>1222</v>
      </c>
      <c r="D150" s="19" t="s">
        <v>1015</v>
      </c>
      <c r="E150" s="19" t="s">
        <v>1113</v>
      </c>
      <c r="F150" s="19" t="s">
        <v>1201</v>
      </c>
      <c r="G150" s="19" t="s">
        <v>1224</v>
      </c>
      <c r="H150" s="19" t="s">
        <v>1225</v>
      </c>
      <c r="I150" s="20">
        <v>10</v>
      </c>
      <c r="J150" s="21">
        <v>295</v>
      </c>
      <c r="K150" s="21">
        <f t="shared" si="2"/>
        <v>2950</v>
      </c>
      <c r="L150" s="19" t="s">
        <v>1025</v>
      </c>
      <c r="M150" s="19"/>
      <c r="N150" s="19"/>
      <c r="O150" s="22" t="s">
        <v>1221</v>
      </c>
      <c r="P150" s="19" t="s">
        <v>1223</v>
      </c>
      <c r="Q150" s="19" t="s">
        <v>1226</v>
      </c>
      <c r="R150" s="23" t="s">
        <v>1084</v>
      </c>
    </row>
    <row r="151" spans="2:18" ht="204.75" customHeight="1" thickBot="1" x14ac:dyDescent="0.3">
      <c r="B151" s="9"/>
      <c r="C151" s="18" t="s">
        <v>1228</v>
      </c>
      <c r="D151" s="19" t="s">
        <v>1015</v>
      </c>
      <c r="E151" s="19" t="s">
        <v>1113</v>
      </c>
      <c r="F151" s="19" t="s">
        <v>1201</v>
      </c>
      <c r="G151" s="19" t="s">
        <v>1230</v>
      </c>
      <c r="H151" s="19" t="s">
        <v>1022</v>
      </c>
      <c r="I151" s="20">
        <v>2</v>
      </c>
      <c r="J151" s="21">
        <v>375</v>
      </c>
      <c r="K151" s="21">
        <f t="shared" si="2"/>
        <v>750</v>
      </c>
      <c r="L151" s="19" t="s">
        <v>1078</v>
      </c>
      <c r="M151" s="19"/>
      <c r="N151" s="19"/>
      <c r="O151" s="22" t="s">
        <v>1227</v>
      </c>
      <c r="P151" s="19" t="s">
        <v>1229</v>
      </c>
      <c r="Q151" s="19" t="s">
        <v>1231</v>
      </c>
      <c r="R151" s="23" t="s">
        <v>1130</v>
      </c>
    </row>
    <row r="152" spans="2:18" ht="204.75" customHeight="1" thickBot="1" x14ac:dyDescent="0.3">
      <c r="B152" s="9"/>
      <c r="C152" s="18" t="s">
        <v>1244</v>
      </c>
      <c r="D152" s="19" t="s">
        <v>1015</v>
      </c>
      <c r="E152" s="19" t="s">
        <v>1113</v>
      </c>
      <c r="F152" s="19" t="s">
        <v>1243</v>
      </c>
      <c r="G152" s="19" t="s">
        <v>1246</v>
      </c>
      <c r="H152" s="19" t="s">
        <v>1247</v>
      </c>
      <c r="I152" s="20">
        <v>2</v>
      </c>
      <c r="J152" s="21">
        <v>295</v>
      </c>
      <c r="K152" s="21">
        <f t="shared" si="2"/>
        <v>590</v>
      </c>
      <c r="L152" s="19" t="s">
        <v>1025</v>
      </c>
      <c r="M152" s="19"/>
      <c r="N152" s="19"/>
      <c r="O152" s="22"/>
      <c r="P152" s="19" t="s">
        <v>1245</v>
      </c>
      <c r="Q152" s="19" t="s">
        <v>1186</v>
      </c>
      <c r="R152" s="23" t="s">
        <v>1084</v>
      </c>
    </row>
    <row r="153" spans="2:18" ht="204.75" customHeight="1" thickBot="1" x14ac:dyDescent="0.3">
      <c r="B153" s="9"/>
      <c r="C153" s="18" t="s">
        <v>1249</v>
      </c>
      <c r="D153" s="19" t="s">
        <v>1015</v>
      </c>
      <c r="E153" s="19" t="s">
        <v>1113</v>
      </c>
      <c r="F153" s="19" t="s">
        <v>1243</v>
      </c>
      <c r="G153" s="19" t="s">
        <v>1251</v>
      </c>
      <c r="H153" s="19" t="s">
        <v>1022</v>
      </c>
      <c r="I153" s="20">
        <v>1</v>
      </c>
      <c r="J153" s="21">
        <v>295</v>
      </c>
      <c r="K153" s="21">
        <f t="shared" si="2"/>
        <v>295</v>
      </c>
      <c r="L153" s="19" t="s">
        <v>1025</v>
      </c>
      <c r="M153" s="19"/>
      <c r="N153" s="19"/>
      <c r="O153" s="22" t="s">
        <v>1248</v>
      </c>
      <c r="P153" s="19" t="s">
        <v>1250</v>
      </c>
      <c r="Q153" s="19" t="s">
        <v>1106</v>
      </c>
      <c r="R153" s="23" t="s">
        <v>1094</v>
      </c>
    </row>
    <row r="154" spans="2:18" ht="204.75" customHeight="1" thickBot="1" x14ac:dyDescent="0.3">
      <c r="B154" s="9"/>
      <c r="C154" s="18" t="s">
        <v>1249</v>
      </c>
      <c r="D154" s="19" t="s">
        <v>1015</v>
      </c>
      <c r="E154" s="19" t="s">
        <v>1113</v>
      </c>
      <c r="F154" s="19" t="s">
        <v>1243</v>
      </c>
      <c r="G154" s="19" t="s">
        <v>1251</v>
      </c>
      <c r="H154" s="19" t="s">
        <v>1022</v>
      </c>
      <c r="I154" s="20">
        <v>2</v>
      </c>
      <c r="J154" s="21">
        <v>295</v>
      </c>
      <c r="K154" s="21">
        <f t="shared" si="2"/>
        <v>590</v>
      </c>
      <c r="L154" s="19" t="s">
        <v>1025</v>
      </c>
      <c r="M154" s="19"/>
      <c r="N154" s="19"/>
      <c r="O154" s="22" t="s">
        <v>1248</v>
      </c>
      <c r="P154" s="19" t="s">
        <v>1250</v>
      </c>
      <c r="Q154" s="19" t="s">
        <v>1106</v>
      </c>
      <c r="R154" s="23" t="s">
        <v>1094</v>
      </c>
    </row>
    <row r="155" spans="2:18" ht="204.75" customHeight="1" thickBot="1" x14ac:dyDescent="0.3">
      <c r="B155" s="9"/>
      <c r="C155" s="18" t="s">
        <v>611</v>
      </c>
      <c r="D155" s="19" t="s">
        <v>1015</v>
      </c>
      <c r="E155" s="19" t="s">
        <v>1113</v>
      </c>
      <c r="F155" s="19" t="s">
        <v>1243</v>
      </c>
      <c r="G155" s="19" t="s">
        <v>613</v>
      </c>
      <c r="H155" s="19" t="s">
        <v>1136</v>
      </c>
      <c r="I155" s="20">
        <v>20</v>
      </c>
      <c r="J155" s="21">
        <v>394.99900000000002</v>
      </c>
      <c r="K155" s="21">
        <f t="shared" si="2"/>
        <v>7899.9800000000005</v>
      </c>
      <c r="L155" s="19" t="s">
        <v>1078</v>
      </c>
      <c r="M155" s="19" t="s">
        <v>1033</v>
      </c>
      <c r="N155" s="19" t="s">
        <v>1078</v>
      </c>
      <c r="O155" s="22">
        <v>194900033678</v>
      </c>
      <c r="P155" s="19" t="s">
        <v>612</v>
      </c>
      <c r="Q155" s="19" t="s">
        <v>1031</v>
      </c>
      <c r="R155" s="23" t="s">
        <v>1094</v>
      </c>
    </row>
    <row r="156" spans="2:18" ht="204.75" customHeight="1" thickBot="1" x14ac:dyDescent="0.3">
      <c r="B156" s="9"/>
      <c r="C156" s="18" t="s">
        <v>1253</v>
      </c>
      <c r="D156" s="19" t="s">
        <v>1015</v>
      </c>
      <c r="E156" s="19" t="s">
        <v>1113</v>
      </c>
      <c r="F156" s="19" t="s">
        <v>1243</v>
      </c>
      <c r="G156" s="19" t="s">
        <v>1255</v>
      </c>
      <c r="H156" s="19" t="s">
        <v>1136</v>
      </c>
      <c r="I156" s="20">
        <v>4</v>
      </c>
      <c r="J156" s="21">
        <v>375</v>
      </c>
      <c r="K156" s="21">
        <f t="shared" si="2"/>
        <v>1500</v>
      </c>
      <c r="L156" s="19" t="s">
        <v>1078</v>
      </c>
      <c r="M156" s="19"/>
      <c r="N156" s="19"/>
      <c r="O156" s="22" t="s">
        <v>1252</v>
      </c>
      <c r="P156" s="19" t="s">
        <v>1254</v>
      </c>
      <c r="Q156" s="19" t="s">
        <v>1106</v>
      </c>
      <c r="R156" s="23" t="s">
        <v>1094</v>
      </c>
    </row>
    <row r="157" spans="2:18" ht="204.75" customHeight="1" thickBot="1" x14ac:dyDescent="0.3">
      <c r="B157" s="9"/>
      <c r="C157" s="18" t="s">
        <v>1257</v>
      </c>
      <c r="D157" s="19" t="s">
        <v>1015</v>
      </c>
      <c r="E157" s="19" t="s">
        <v>1113</v>
      </c>
      <c r="F157" s="19" t="s">
        <v>1243</v>
      </c>
      <c r="G157" s="19" t="s">
        <v>1259</v>
      </c>
      <c r="H157" s="19" t="s">
        <v>1129</v>
      </c>
      <c r="I157" s="20">
        <v>36</v>
      </c>
      <c r="J157" s="21">
        <v>350</v>
      </c>
      <c r="K157" s="21">
        <f t="shared" si="2"/>
        <v>12600</v>
      </c>
      <c r="L157" s="19" t="s">
        <v>1078</v>
      </c>
      <c r="M157" s="19" t="s">
        <v>1033</v>
      </c>
      <c r="N157" s="19" t="s">
        <v>1078</v>
      </c>
      <c r="O157" s="22" t="s">
        <v>1256</v>
      </c>
      <c r="P157" s="19" t="s">
        <v>1258</v>
      </c>
      <c r="Q157" s="19" t="s">
        <v>1186</v>
      </c>
      <c r="R157" s="23" t="s">
        <v>1094</v>
      </c>
    </row>
    <row r="158" spans="2:18" ht="204.75" customHeight="1" thickBot="1" x14ac:dyDescent="0.3">
      <c r="B158" s="9"/>
      <c r="C158" s="18" t="s">
        <v>614</v>
      </c>
      <c r="D158" s="19" t="s">
        <v>1015</v>
      </c>
      <c r="E158" s="19" t="s">
        <v>1113</v>
      </c>
      <c r="F158" s="19" t="s">
        <v>1243</v>
      </c>
      <c r="G158" s="19" t="s">
        <v>616</v>
      </c>
      <c r="H158" s="19" t="s">
        <v>496</v>
      </c>
      <c r="I158" s="20">
        <v>19</v>
      </c>
      <c r="J158" s="21">
        <v>350</v>
      </c>
      <c r="K158" s="21">
        <f t="shared" si="2"/>
        <v>6650</v>
      </c>
      <c r="L158" s="19" t="s">
        <v>1025</v>
      </c>
      <c r="M158" s="19" t="s">
        <v>1033</v>
      </c>
      <c r="N158" s="19" t="s">
        <v>1025</v>
      </c>
      <c r="O158" s="22">
        <v>199125136081</v>
      </c>
      <c r="P158" s="19" t="s">
        <v>615</v>
      </c>
      <c r="Q158" s="19" t="s">
        <v>1024</v>
      </c>
      <c r="R158" s="23" t="s">
        <v>1023</v>
      </c>
    </row>
    <row r="159" spans="2:18" ht="204.75" customHeight="1" thickBot="1" x14ac:dyDescent="0.3">
      <c r="B159" s="9"/>
      <c r="C159" s="18" t="s">
        <v>1261</v>
      </c>
      <c r="D159" s="19" t="s">
        <v>1015</v>
      </c>
      <c r="E159" s="19" t="s">
        <v>1113</v>
      </c>
      <c r="F159" s="19" t="s">
        <v>1243</v>
      </c>
      <c r="G159" s="19" t="s">
        <v>1263</v>
      </c>
      <c r="H159" s="19" t="s">
        <v>1264</v>
      </c>
      <c r="I159" s="20">
        <v>1</v>
      </c>
      <c r="J159" s="21">
        <v>495</v>
      </c>
      <c r="K159" s="21">
        <f t="shared" si="2"/>
        <v>495</v>
      </c>
      <c r="L159" s="19" t="s">
        <v>1078</v>
      </c>
      <c r="M159" s="19" t="s">
        <v>1033</v>
      </c>
      <c r="N159" s="19" t="s">
        <v>1078</v>
      </c>
      <c r="O159" s="22" t="s">
        <v>1260</v>
      </c>
      <c r="P159" s="19" t="s">
        <v>1262</v>
      </c>
      <c r="Q159" s="19" t="s">
        <v>1031</v>
      </c>
      <c r="R159" s="23" t="s">
        <v>1175</v>
      </c>
    </row>
    <row r="160" spans="2:18" ht="204.75" customHeight="1" thickBot="1" x14ac:dyDescent="0.3">
      <c r="B160" s="9"/>
      <c r="C160" s="18" t="s">
        <v>1261</v>
      </c>
      <c r="D160" s="19" t="s">
        <v>1015</v>
      </c>
      <c r="E160" s="19" t="s">
        <v>1113</v>
      </c>
      <c r="F160" s="19" t="s">
        <v>1243</v>
      </c>
      <c r="G160" s="19" t="s">
        <v>1263</v>
      </c>
      <c r="H160" s="19" t="s">
        <v>1264</v>
      </c>
      <c r="I160" s="20">
        <v>2</v>
      </c>
      <c r="J160" s="21">
        <v>495</v>
      </c>
      <c r="K160" s="21">
        <f t="shared" si="2"/>
        <v>990</v>
      </c>
      <c r="L160" s="19" t="s">
        <v>1078</v>
      </c>
      <c r="M160" s="19" t="s">
        <v>1033</v>
      </c>
      <c r="N160" s="19" t="s">
        <v>1078</v>
      </c>
      <c r="O160" s="22">
        <v>196163074146</v>
      </c>
      <c r="P160" s="19" t="s">
        <v>1262</v>
      </c>
      <c r="Q160" s="19" t="s">
        <v>1031</v>
      </c>
      <c r="R160" s="23" t="s">
        <v>1175</v>
      </c>
    </row>
    <row r="161" spans="2:18" ht="204.75" customHeight="1" thickBot="1" x14ac:dyDescent="0.3">
      <c r="B161" s="9"/>
      <c r="C161" s="18" t="s">
        <v>617</v>
      </c>
      <c r="D161" s="19" t="s">
        <v>1015</v>
      </c>
      <c r="E161" s="19" t="s">
        <v>1113</v>
      </c>
      <c r="F161" s="19" t="s">
        <v>1243</v>
      </c>
      <c r="G161" s="19" t="s">
        <v>619</v>
      </c>
      <c r="H161" s="19" t="s">
        <v>620</v>
      </c>
      <c r="I161" s="20">
        <v>10</v>
      </c>
      <c r="J161" s="21">
        <v>425</v>
      </c>
      <c r="K161" s="21">
        <f t="shared" si="2"/>
        <v>4250</v>
      </c>
      <c r="L161" s="19" t="s">
        <v>1078</v>
      </c>
      <c r="M161" s="19" t="s">
        <v>1033</v>
      </c>
      <c r="N161" s="19" t="s">
        <v>1078</v>
      </c>
      <c r="O161" s="22">
        <v>197853705302</v>
      </c>
      <c r="P161" s="19" t="s">
        <v>618</v>
      </c>
      <c r="Q161" s="19" t="s">
        <v>1186</v>
      </c>
      <c r="R161" s="23" t="s">
        <v>1094</v>
      </c>
    </row>
    <row r="162" spans="2:18" ht="204.75" customHeight="1" thickBot="1" x14ac:dyDescent="0.3">
      <c r="B162" s="9"/>
      <c r="C162" s="18" t="s">
        <v>621</v>
      </c>
      <c r="D162" s="19" t="s">
        <v>1015</v>
      </c>
      <c r="E162" s="19" t="s">
        <v>1113</v>
      </c>
      <c r="F162" s="19" t="s">
        <v>1243</v>
      </c>
      <c r="G162" s="19" t="s">
        <v>623</v>
      </c>
      <c r="H162" s="19" t="s">
        <v>1051</v>
      </c>
      <c r="I162" s="20">
        <v>289</v>
      </c>
      <c r="J162" s="21">
        <v>375</v>
      </c>
      <c r="K162" s="21">
        <f t="shared" si="2"/>
        <v>108375</v>
      </c>
      <c r="L162" s="19" t="s">
        <v>1025</v>
      </c>
      <c r="M162" s="19" t="s">
        <v>1033</v>
      </c>
      <c r="N162" s="19" t="s">
        <v>1025</v>
      </c>
      <c r="O162" s="22">
        <v>197853705319</v>
      </c>
      <c r="P162" s="19" t="s">
        <v>622</v>
      </c>
      <c r="Q162" s="19" t="s">
        <v>1024</v>
      </c>
      <c r="R162" s="23" t="s">
        <v>1084</v>
      </c>
    </row>
    <row r="163" spans="2:18" ht="204.75" customHeight="1" thickBot="1" x14ac:dyDescent="0.3">
      <c r="B163" s="9"/>
      <c r="C163" s="18" t="s">
        <v>624</v>
      </c>
      <c r="D163" s="19" t="s">
        <v>1015</v>
      </c>
      <c r="E163" s="19" t="s">
        <v>1113</v>
      </c>
      <c r="F163" s="19" t="s">
        <v>1243</v>
      </c>
      <c r="G163" s="19" t="s">
        <v>626</v>
      </c>
      <c r="H163" s="19" t="s">
        <v>210</v>
      </c>
      <c r="I163" s="20">
        <v>316</v>
      </c>
      <c r="J163" s="21">
        <v>375</v>
      </c>
      <c r="K163" s="21">
        <f t="shared" si="2"/>
        <v>118500</v>
      </c>
      <c r="L163" s="19" t="s">
        <v>1025</v>
      </c>
      <c r="M163" s="19" t="s">
        <v>1033</v>
      </c>
      <c r="N163" s="19" t="s">
        <v>1025</v>
      </c>
      <c r="O163" s="22">
        <v>197853705357</v>
      </c>
      <c r="P163" s="19" t="s">
        <v>625</v>
      </c>
      <c r="Q163" s="19" t="s">
        <v>1024</v>
      </c>
      <c r="R163" s="23" t="s">
        <v>1084</v>
      </c>
    </row>
    <row r="164" spans="2:18" ht="204.75" customHeight="1" thickBot="1" x14ac:dyDescent="0.3">
      <c r="B164" s="9"/>
      <c r="C164" s="18" t="s">
        <v>627</v>
      </c>
      <c r="D164" s="19" t="s">
        <v>1015</v>
      </c>
      <c r="E164" s="19" t="s">
        <v>1113</v>
      </c>
      <c r="F164" s="19" t="s">
        <v>1243</v>
      </c>
      <c r="G164" s="19" t="s">
        <v>629</v>
      </c>
      <c r="H164" s="19" t="s">
        <v>630</v>
      </c>
      <c r="I164" s="20">
        <v>252</v>
      </c>
      <c r="J164" s="21">
        <v>425</v>
      </c>
      <c r="K164" s="21">
        <f t="shared" si="2"/>
        <v>107100</v>
      </c>
      <c r="L164" s="19" t="s">
        <v>1078</v>
      </c>
      <c r="M164" s="19" t="s">
        <v>1033</v>
      </c>
      <c r="N164" s="19" t="s">
        <v>1078</v>
      </c>
      <c r="O164" s="22">
        <v>197853706354</v>
      </c>
      <c r="P164" s="19" t="s">
        <v>628</v>
      </c>
      <c r="Q164" s="19" t="s">
        <v>631</v>
      </c>
      <c r="R164" s="23" t="s">
        <v>1094</v>
      </c>
    </row>
    <row r="165" spans="2:18" ht="58.5" customHeight="1" thickBot="1" x14ac:dyDescent="0.3">
      <c r="B165" s="9"/>
      <c r="C165" s="18" t="s">
        <v>1267</v>
      </c>
      <c r="D165" s="19" t="s">
        <v>1015</v>
      </c>
      <c r="E165" s="19" t="s">
        <v>1113</v>
      </c>
      <c r="F165" s="19" t="s">
        <v>1243</v>
      </c>
      <c r="G165" s="19" t="s">
        <v>1269</v>
      </c>
      <c r="H165" s="19" t="s">
        <v>1200</v>
      </c>
      <c r="I165" s="20">
        <v>1</v>
      </c>
      <c r="J165" s="21">
        <v>375</v>
      </c>
      <c r="K165" s="21">
        <f t="shared" si="2"/>
        <v>375</v>
      </c>
      <c r="L165" s="19" t="s">
        <v>1025</v>
      </c>
      <c r="M165" s="19"/>
      <c r="N165" s="19"/>
      <c r="O165" s="22" t="s">
        <v>1266</v>
      </c>
      <c r="P165" s="19" t="s">
        <v>1268</v>
      </c>
      <c r="Q165" s="19" t="s">
        <v>1031</v>
      </c>
      <c r="R165" s="23" t="s">
        <v>1094</v>
      </c>
    </row>
    <row r="166" spans="2:18" ht="204.75" customHeight="1" thickBot="1" x14ac:dyDescent="0.3">
      <c r="B166" s="9"/>
      <c r="C166" s="18" t="s">
        <v>632</v>
      </c>
      <c r="D166" s="19" t="s">
        <v>1015</v>
      </c>
      <c r="E166" s="19" t="s">
        <v>1113</v>
      </c>
      <c r="F166" s="19" t="s">
        <v>1243</v>
      </c>
      <c r="G166" s="19" t="s">
        <v>634</v>
      </c>
      <c r="H166" s="19" t="s">
        <v>1200</v>
      </c>
      <c r="I166" s="20">
        <v>27</v>
      </c>
      <c r="J166" s="21">
        <v>425</v>
      </c>
      <c r="K166" s="21">
        <f t="shared" si="2"/>
        <v>11475</v>
      </c>
      <c r="L166" s="19" t="s">
        <v>1025</v>
      </c>
      <c r="M166" s="19" t="s">
        <v>1033</v>
      </c>
      <c r="N166" s="19"/>
      <c r="O166" s="22">
        <v>197853712775</v>
      </c>
      <c r="P166" s="19" t="s">
        <v>633</v>
      </c>
      <c r="Q166" s="19" t="s">
        <v>635</v>
      </c>
      <c r="R166" s="23" t="s">
        <v>1023</v>
      </c>
    </row>
    <row r="167" spans="2:18" ht="204.75" customHeight="1" thickBot="1" x14ac:dyDescent="0.3">
      <c r="B167" s="9"/>
      <c r="C167" s="18" t="s">
        <v>637</v>
      </c>
      <c r="D167" s="19" t="s">
        <v>1015</v>
      </c>
      <c r="E167" s="19" t="s">
        <v>1113</v>
      </c>
      <c r="F167" s="19" t="s">
        <v>636</v>
      </c>
      <c r="G167" s="19" t="s">
        <v>639</v>
      </c>
      <c r="H167" s="19" t="s">
        <v>160</v>
      </c>
      <c r="I167" s="20">
        <v>24</v>
      </c>
      <c r="J167" s="21">
        <v>195</v>
      </c>
      <c r="K167" s="21">
        <f t="shared" si="2"/>
        <v>4680</v>
      </c>
      <c r="L167" s="19" t="s">
        <v>1025</v>
      </c>
      <c r="M167" s="19" t="s">
        <v>1033</v>
      </c>
      <c r="N167" s="19"/>
      <c r="O167" s="22">
        <v>197853805903</v>
      </c>
      <c r="P167" s="19" t="s">
        <v>638</v>
      </c>
      <c r="Q167" s="19" t="s">
        <v>1095</v>
      </c>
      <c r="R167" s="23" t="s">
        <v>1076</v>
      </c>
    </row>
    <row r="168" spans="2:18" ht="204.75" customHeight="1" thickBot="1" x14ac:dyDescent="0.3">
      <c r="B168" s="9"/>
      <c r="C168" s="18" t="s">
        <v>640</v>
      </c>
      <c r="D168" s="19" t="s">
        <v>1015</v>
      </c>
      <c r="E168" s="19" t="s">
        <v>1113</v>
      </c>
      <c r="F168" s="19" t="s">
        <v>636</v>
      </c>
      <c r="G168" s="19" t="s">
        <v>639</v>
      </c>
      <c r="H168" s="19" t="s">
        <v>1100</v>
      </c>
      <c r="I168" s="20">
        <v>5</v>
      </c>
      <c r="J168" s="21">
        <v>195</v>
      </c>
      <c r="K168" s="21">
        <f t="shared" si="2"/>
        <v>975</v>
      </c>
      <c r="L168" s="19" t="s">
        <v>1025</v>
      </c>
      <c r="M168" s="19" t="s">
        <v>1033</v>
      </c>
      <c r="N168" s="19"/>
      <c r="O168" s="22">
        <v>197853811492</v>
      </c>
      <c r="P168" s="19" t="s">
        <v>641</v>
      </c>
      <c r="Q168" s="19" t="s">
        <v>1095</v>
      </c>
      <c r="R168" s="23" t="s">
        <v>1076</v>
      </c>
    </row>
    <row r="169" spans="2:18" ht="109.5" customHeight="1" x14ac:dyDescent="0.25">
      <c r="B169" s="107"/>
      <c r="C169" s="93" t="s">
        <v>1273</v>
      </c>
      <c r="D169" s="93" t="s">
        <v>1015</v>
      </c>
      <c r="E169" s="93" t="s">
        <v>1270</v>
      </c>
      <c r="F169" s="93" t="s">
        <v>1271</v>
      </c>
      <c r="G169" s="93" t="s">
        <v>1275</v>
      </c>
      <c r="H169" s="41" t="s">
        <v>1276</v>
      </c>
      <c r="I169" s="42">
        <v>2</v>
      </c>
      <c r="J169" s="43">
        <v>65</v>
      </c>
      <c r="K169" s="43">
        <f t="shared" si="2"/>
        <v>130</v>
      </c>
      <c r="L169" s="61" t="s">
        <v>1039</v>
      </c>
      <c r="M169" s="61"/>
      <c r="N169" s="61"/>
      <c r="O169" s="44" t="s">
        <v>1272</v>
      </c>
      <c r="P169" s="41" t="s">
        <v>1274</v>
      </c>
      <c r="Q169" s="93" t="s">
        <v>1277</v>
      </c>
      <c r="R169" s="96" t="s">
        <v>1052</v>
      </c>
    </row>
    <row r="170" spans="2:18" ht="109.5" customHeight="1" thickBot="1" x14ac:dyDescent="0.3">
      <c r="B170" s="109"/>
      <c r="C170" s="95" t="s">
        <v>1273</v>
      </c>
      <c r="D170" s="95" t="s">
        <v>1015</v>
      </c>
      <c r="E170" s="95" t="s">
        <v>1270</v>
      </c>
      <c r="F170" s="95" t="s">
        <v>1271</v>
      </c>
      <c r="G170" s="95" t="s">
        <v>1275</v>
      </c>
      <c r="H170" s="45" t="s">
        <v>1276</v>
      </c>
      <c r="I170" s="46">
        <v>3</v>
      </c>
      <c r="J170" s="47">
        <v>65</v>
      </c>
      <c r="K170" s="47">
        <f t="shared" si="2"/>
        <v>195</v>
      </c>
      <c r="L170" s="62" t="s">
        <v>1032</v>
      </c>
      <c r="M170" s="62"/>
      <c r="N170" s="62"/>
      <c r="O170" s="48" t="s">
        <v>1278</v>
      </c>
      <c r="P170" s="45" t="s">
        <v>1279</v>
      </c>
      <c r="Q170" s="95" t="s">
        <v>1277</v>
      </c>
      <c r="R170" s="98" t="s">
        <v>1052</v>
      </c>
    </row>
    <row r="171" spans="2:18" ht="204.75" customHeight="1" thickBot="1" x14ac:dyDescent="0.3">
      <c r="B171" s="9"/>
      <c r="C171" s="18" t="s">
        <v>1282</v>
      </c>
      <c r="D171" s="19" t="s">
        <v>1015</v>
      </c>
      <c r="E171" s="19" t="s">
        <v>1270</v>
      </c>
      <c r="F171" s="19" t="s">
        <v>1280</v>
      </c>
      <c r="G171" s="19" t="s">
        <v>1284</v>
      </c>
      <c r="H171" s="19" t="s">
        <v>1206</v>
      </c>
      <c r="I171" s="20">
        <v>2</v>
      </c>
      <c r="J171" s="21">
        <v>80</v>
      </c>
      <c r="K171" s="21">
        <f t="shared" si="2"/>
        <v>160</v>
      </c>
      <c r="L171" s="19" t="s">
        <v>1285</v>
      </c>
      <c r="M171" s="19"/>
      <c r="N171" s="19"/>
      <c r="O171" s="22" t="s">
        <v>1281</v>
      </c>
      <c r="P171" s="19" t="s">
        <v>1283</v>
      </c>
      <c r="Q171" s="19" t="s">
        <v>1277</v>
      </c>
      <c r="R171" s="23" t="s">
        <v>1052</v>
      </c>
    </row>
    <row r="172" spans="2:18" ht="204.75" customHeight="1" thickBot="1" x14ac:dyDescent="0.3">
      <c r="B172" s="9"/>
      <c r="C172" s="18" t="s">
        <v>1288</v>
      </c>
      <c r="D172" s="19" t="s">
        <v>1015</v>
      </c>
      <c r="E172" s="19" t="s">
        <v>1270</v>
      </c>
      <c r="F172" s="19" t="s">
        <v>1286</v>
      </c>
      <c r="G172" s="19" t="s">
        <v>1290</v>
      </c>
      <c r="H172" s="19" t="s">
        <v>1022</v>
      </c>
      <c r="I172" s="20">
        <v>3</v>
      </c>
      <c r="J172" s="21">
        <v>399</v>
      </c>
      <c r="K172" s="21">
        <f t="shared" si="2"/>
        <v>1197</v>
      </c>
      <c r="L172" s="19" t="s">
        <v>1292</v>
      </c>
      <c r="M172" s="19"/>
      <c r="N172" s="19"/>
      <c r="O172" s="22" t="s">
        <v>1287</v>
      </c>
      <c r="P172" s="19" t="s">
        <v>1289</v>
      </c>
      <c r="Q172" s="19" t="s">
        <v>1291</v>
      </c>
      <c r="R172" s="23" t="s">
        <v>1084</v>
      </c>
    </row>
    <row r="173" spans="2:18" ht="204.75" customHeight="1" thickBot="1" x14ac:dyDescent="0.3">
      <c r="B173" s="9"/>
      <c r="C173" s="18" t="s">
        <v>1294</v>
      </c>
      <c r="D173" s="19" t="s">
        <v>1015</v>
      </c>
      <c r="E173" s="19" t="s">
        <v>1270</v>
      </c>
      <c r="F173" s="19" t="s">
        <v>1286</v>
      </c>
      <c r="G173" s="19" t="s">
        <v>1296</v>
      </c>
      <c r="H173" s="19" t="s">
        <v>1297</v>
      </c>
      <c r="I173" s="20">
        <v>5</v>
      </c>
      <c r="J173" s="21">
        <v>295</v>
      </c>
      <c r="K173" s="21">
        <f t="shared" si="2"/>
        <v>1475</v>
      </c>
      <c r="L173" s="19" t="s">
        <v>1300</v>
      </c>
      <c r="M173" s="19" t="s">
        <v>1033</v>
      </c>
      <c r="N173" s="19" t="s">
        <v>1300</v>
      </c>
      <c r="O173" s="22" t="s">
        <v>1293</v>
      </c>
      <c r="P173" s="19" t="s">
        <v>1295</v>
      </c>
      <c r="Q173" s="19" t="s">
        <v>1299</v>
      </c>
      <c r="R173" s="23" t="s">
        <v>1298</v>
      </c>
    </row>
    <row r="174" spans="2:18" ht="204.75" customHeight="1" thickBot="1" x14ac:dyDescent="0.3">
      <c r="B174" s="9"/>
      <c r="C174" s="49" t="s">
        <v>1302</v>
      </c>
      <c r="D174" s="50" t="s">
        <v>1015</v>
      </c>
      <c r="E174" s="50" t="s">
        <v>1270</v>
      </c>
      <c r="F174" s="50" t="s">
        <v>1286</v>
      </c>
      <c r="G174" s="50" t="s">
        <v>1304</v>
      </c>
      <c r="H174" s="50" t="s">
        <v>1305</v>
      </c>
      <c r="I174" s="51">
        <v>11</v>
      </c>
      <c r="J174" s="52">
        <v>295</v>
      </c>
      <c r="K174" s="52">
        <f t="shared" si="2"/>
        <v>3245</v>
      </c>
      <c r="L174" s="50" t="s">
        <v>1025</v>
      </c>
      <c r="M174" s="50"/>
      <c r="N174" s="50"/>
      <c r="O174" s="53" t="s">
        <v>1301</v>
      </c>
      <c r="P174" s="50" t="s">
        <v>1303</v>
      </c>
      <c r="Q174" s="50" t="s">
        <v>1299</v>
      </c>
      <c r="R174" s="54" t="s">
        <v>1298</v>
      </c>
    </row>
    <row r="175" spans="2:18" ht="28.5" customHeight="1" x14ac:dyDescent="0.25">
      <c r="B175" s="107"/>
      <c r="C175" s="103" t="s">
        <v>1307</v>
      </c>
      <c r="D175" s="93" t="s">
        <v>1015</v>
      </c>
      <c r="E175" s="93" t="s">
        <v>1270</v>
      </c>
      <c r="F175" s="93" t="s">
        <v>1286</v>
      </c>
      <c r="G175" s="93" t="s">
        <v>1309</v>
      </c>
      <c r="H175" s="93" t="s">
        <v>1022</v>
      </c>
      <c r="I175" s="42">
        <v>25</v>
      </c>
      <c r="J175" s="43">
        <v>449.99900000000002</v>
      </c>
      <c r="K175" s="43">
        <f t="shared" si="2"/>
        <v>11249.975</v>
      </c>
      <c r="L175" s="41" t="s">
        <v>1300</v>
      </c>
      <c r="M175" s="93"/>
      <c r="N175" s="93"/>
      <c r="O175" s="44" t="s">
        <v>1306</v>
      </c>
      <c r="P175" s="41" t="s">
        <v>1308</v>
      </c>
      <c r="Q175" s="93" t="s">
        <v>1299</v>
      </c>
      <c r="R175" s="96" t="s">
        <v>1298</v>
      </c>
    </row>
    <row r="176" spans="2:18" ht="28.5" customHeight="1" x14ac:dyDescent="0.25">
      <c r="B176" s="108"/>
      <c r="C176" s="104" t="s">
        <v>1307</v>
      </c>
      <c r="D176" s="94" t="s">
        <v>1015</v>
      </c>
      <c r="E176" s="94" t="s">
        <v>1270</v>
      </c>
      <c r="F176" s="94" t="s">
        <v>1286</v>
      </c>
      <c r="G176" s="94" t="s">
        <v>1309</v>
      </c>
      <c r="H176" s="94" t="s">
        <v>1022</v>
      </c>
      <c r="I176" s="15">
        <v>8</v>
      </c>
      <c r="J176" s="16">
        <v>449.99900000000002</v>
      </c>
      <c r="K176" s="16">
        <f t="shared" si="2"/>
        <v>3599.9920000000002</v>
      </c>
      <c r="L176" s="14" t="s">
        <v>1312</v>
      </c>
      <c r="M176" s="94"/>
      <c r="N176" s="94"/>
      <c r="O176" s="17" t="s">
        <v>1310</v>
      </c>
      <c r="P176" s="14" t="s">
        <v>1311</v>
      </c>
      <c r="Q176" s="94" t="s">
        <v>1299</v>
      </c>
      <c r="R176" s="97" t="s">
        <v>1298</v>
      </c>
    </row>
    <row r="177" spans="2:18" ht="28.5" customHeight="1" x14ac:dyDescent="0.25">
      <c r="B177" s="108"/>
      <c r="C177" s="104" t="s">
        <v>1307</v>
      </c>
      <c r="D177" s="94" t="s">
        <v>1015</v>
      </c>
      <c r="E177" s="94" t="s">
        <v>1270</v>
      </c>
      <c r="F177" s="94" t="s">
        <v>1286</v>
      </c>
      <c r="G177" s="94" t="s">
        <v>1309</v>
      </c>
      <c r="H177" s="94" t="s">
        <v>1022</v>
      </c>
      <c r="I177" s="15">
        <v>3</v>
      </c>
      <c r="J177" s="16">
        <v>449.99900000000002</v>
      </c>
      <c r="K177" s="16">
        <f t="shared" si="2"/>
        <v>1349.9970000000001</v>
      </c>
      <c r="L177" s="14" t="s">
        <v>1315</v>
      </c>
      <c r="M177" s="94"/>
      <c r="N177" s="94"/>
      <c r="O177" s="17" t="s">
        <v>1313</v>
      </c>
      <c r="P177" s="14" t="s">
        <v>1314</v>
      </c>
      <c r="Q177" s="94" t="s">
        <v>1299</v>
      </c>
      <c r="R177" s="97" t="s">
        <v>1298</v>
      </c>
    </row>
    <row r="178" spans="2:18" ht="28.5" customHeight="1" x14ac:dyDescent="0.25">
      <c r="B178" s="108"/>
      <c r="C178" s="104" t="s">
        <v>1307</v>
      </c>
      <c r="D178" s="94" t="s">
        <v>1015</v>
      </c>
      <c r="E178" s="94" t="s">
        <v>1270</v>
      </c>
      <c r="F178" s="94" t="s">
        <v>1286</v>
      </c>
      <c r="G178" s="94" t="s">
        <v>1309</v>
      </c>
      <c r="H178" s="94" t="s">
        <v>1022</v>
      </c>
      <c r="I178" s="15">
        <v>3</v>
      </c>
      <c r="J178" s="16">
        <v>449.99900000000002</v>
      </c>
      <c r="K178" s="16">
        <f t="shared" si="2"/>
        <v>1349.9970000000001</v>
      </c>
      <c r="L178" s="14" t="s">
        <v>1318</v>
      </c>
      <c r="M178" s="94"/>
      <c r="N178" s="94"/>
      <c r="O178" s="17" t="s">
        <v>1316</v>
      </c>
      <c r="P178" s="14" t="s">
        <v>1317</v>
      </c>
      <c r="Q178" s="94" t="s">
        <v>1299</v>
      </c>
      <c r="R178" s="97" t="s">
        <v>1298</v>
      </c>
    </row>
    <row r="179" spans="2:18" ht="28.5" customHeight="1" x14ac:dyDescent="0.25">
      <c r="B179" s="108"/>
      <c r="C179" s="104" t="s">
        <v>1307</v>
      </c>
      <c r="D179" s="94" t="s">
        <v>1015</v>
      </c>
      <c r="E179" s="94" t="s">
        <v>1270</v>
      </c>
      <c r="F179" s="94" t="s">
        <v>1286</v>
      </c>
      <c r="G179" s="94" t="s">
        <v>1309</v>
      </c>
      <c r="H179" s="94" t="s">
        <v>1022</v>
      </c>
      <c r="I179" s="15">
        <v>38</v>
      </c>
      <c r="J179" s="16">
        <v>449.99900000000002</v>
      </c>
      <c r="K179" s="16">
        <f t="shared" si="2"/>
        <v>17099.962</v>
      </c>
      <c r="L179" s="14" t="s">
        <v>1321</v>
      </c>
      <c r="M179" s="94"/>
      <c r="N179" s="94"/>
      <c r="O179" s="17" t="s">
        <v>1319</v>
      </c>
      <c r="P179" s="14" t="s">
        <v>1320</v>
      </c>
      <c r="Q179" s="94" t="s">
        <v>1299</v>
      </c>
      <c r="R179" s="97" t="s">
        <v>1298</v>
      </c>
    </row>
    <row r="180" spans="2:18" ht="28.5" customHeight="1" x14ac:dyDescent="0.25">
      <c r="B180" s="108"/>
      <c r="C180" s="104" t="s">
        <v>1307</v>
      </c>
      <c r="D180" s="94" t="s">
        <v>1015</v>
      </c>
      <c r="E180" s="94" t="s">
        <v>1270</v>
      </c>
      <c r="F180" s="94" t="s">
        <v>1286</v>
      </c>
      <c r="G180" s="94" t="s">
        <v>1309</v>
      </c>
      <c r="H180" s="94" t="s">
        <v>1022</v>
      </c>
      <c r="I180" s="15">
        <v>32</v>
      </c>
      <c r="J180" s="16">
        <v>449.99900000000002</v>
      </c>
      <c r="K180" s="16">
        <f t="shared" si="2"/>
        <v>14399.968000000001</v>
      </c>
      <c r="L180" s="14" t="s">
        <v>1324</v>
      </c>
      <c r="M180" s="94"/>
      <c r="N180" s="94"/>
      <c r="O180" s="17" t="s">
        <v>1322</v>
      </c>
      <c r="P180" s="14" t="s">
        <v>1323</v>
      </c>
      <c r="Q180" s="94" t="s">
        <v>1299</v>
      </c>
      <c r="R180" s="97" t="s">
        <v>1298</v>
      </c>
    </row>
    <row r="181" spans="2:18" ht="28.5" customHeight="1" x14ac:dyDescent="0.25">
      <c r="B181" s="108"/>
      <c r="C181" s="104" t="s">
        <v>1307</v>
      </c>
      <c r="D181" s="94" t="s">
        <v>1015</v>
      </c>
      <c r="E181" s="94" t="s">
        <v>1270</v>
      </c>
      <c r="F181" s="94" t="s">
        <v>1286</v>
      </c>
      <c r="G181" s="94" t="s">
        <v>1309</v>
      </c>
      <c r="H181" s="94" t="s">
        <v>1022</v>
      </c>
      <c r="I181" s="15">
        <v>10</v>
      </c>
      <c r="J181" s="16">
        <v>449.99900000000002</v>
      </c>
      <c r="K181" s="16">
        <f t="shared" si="2"/>
        <v>4499.99</v>
      </c>
      <c r="L181" s="14" t="s">
        <v>1327</v>
      </c>
      <c r="M181" s="94"/>
      <c r="N181" s="94"/>
      <c r="O181" s="17" t="s">
        <v>1325</v>
      </c>
      <c r="P181" s="14" t="s">
        <v>1326</v>
      </c>
      <c r="Q181" s="94" t="s">
        <v>1299</v>
      </c>
      <c r="R181" s="97" t="s">
        <v>1298</v>
      </c>
    </row>
    <row r="182" spans="2:18" ht="28.5" customHeight="1" thickBot="1" x14ac:dyDescent="0.3">
      <c r="B182" s="109"/>
      <c r="C182" s="105" t="s">
        <v>1307</v>
      </c>
      <c r="D182" s="95" t="s">
        <v>1015</v>
      </c>
      <c r="E182" s="95" t="s">
        <v>1270</v>
      </c>
      <c r="F182" s="95" t="s">
        <v>1286</v>
      </c>
      <c r="G182" s="95" t="s">
        <v>1309</v>
      </c>
      <c r="H182" s="95" t="s">
        <v>1022</v>
      </c>
      <c r="I182" s="46">
        <v>1</v>
      </c>
      <c r="J182" s="47">
        <v>449.99900000000002</v>
      </c>
      <c r="K182" s="47">
        <f t="shared" si="2"/>
        <v>449.99900000000002</v>
      </c>
      <c r="L182" s="45" t="s">
        <v>1330</v>
      </c>
      <c r="M182" s="95"/>
      <c r="N182" s="95"/>
      <c r="O182" s="48" t="s">
        <v>1328</v>
      </c>
      <c r="P182" s="45" t="s">
        <v>1329</v>
      </c>
      <c r="Q182" s="95" t="s">
        <v>1299</v>
      </c>
      <c r="R182" s="98" t="s">
        <v>1298</v>
      </c>
    </row>
    <row r="183" spans="2:18" ht="109.5" customHeight="1" x14ac:dyDescent="0.25">
      <c r="B183" s="107"/>
      <c r="C183" s="93" t="s">
        <v>1333</v>
      </c>
      <c r="D183" s="93" t="s">
        <v>1112</v>
      </c>
      <c r="E183" s="93" t="s">
        <v>1270</v>
      </c>
      <c r="F183" s="93" t="s">
        <v>1331</v>
      </c>
      <c r="G183" s="93" t="s">
        <v>1335</v>
      </c>
      <c r="H183" s="41" t="s">
        <v>1336</v>
      </c>
      <c r="I183" s="42">
        <v>4</v>
      </c>
      <c r="J183" s="43">
        <v>219</v>
      </c>
      <c r="K183" s="43">
        <f t="shared" si="2"/>
        <v>876</v>
      </c>
      <c r="L183" s="61" t="s">
        <v>1285</v>
      </c>
      <c r="M183" s="61"/>
      <c r="N183" s="61"/>
      <c r="O183" s="44" t="s">
        <v>1332</v>
      </c>
      <c r="P183" s="41" t="s">
        <v>1334</v>
      </c>
      <c r="Q183" s="93" t="s">
        <v>1242</v>
      </c>
      <c r="R183" s="96" t="s">
        <v>1052</v>
      </c>
    </row>
    <row r="184" spans="2:18" ht="109.5" customHeight="1" thickBot="1" x14ac:dyDescent="0.3">
      <c r="B184" s="109"/>
      <c r="C184" s="95" t="s">
        <v>1333</v>
      </c>
      <c r="D184" s="95" t="s">
        <v>1112</v>
      </c>
      <c r="E184" s="95" t="s">
        <v>1270</v>
      </c>
      <c r="F184" s="95" t="s">
        <v>1331</v>
      </c>
      <c r="G184" s="95" t="s">
        <v>1335</v>
      </c>
      <c r="H184" s="45" t="s">
        <v>1336</v>
      </c>
      <c r="I184" s="46">
        <v>4</v>
      </c>
      <c r="J184" s="47">
        <v>219</v>
      </c>
      <c r="K184" s="47">
        <f t="shared" si="2"/>
        <v>876</v>
      </c>
      <c r="L184" s="62" t="s">
        <v>1039</v>
      </c>
      <c r="M184" s="62"/>
      <c r="N184" s="62"/>
      <c r="O184" s="48" t="s">
        <v>1337</v>
      </c>
      <c r="P184" s="45" t="s">
        <v>1338</v>
      </c>
      <c r="Q184" s="95" t="s">
        <v>1242</v>
      </c>
      <c r="R184" s="98" t="s">
        <v>1052</v>
      </c>
    </row>
    <row r="185" spans="2:18" ht="204.75" customHeight="1" thickBot="1" x14ac:dyDescent="0.3">
      <c r="B185" s="9"/>
      <c r="C185" s="18" t="s">
        <v>1340</v>
      </c>
      <c r="D185" s="19" t="s">
        <v>1112</v>
      </c>
      <c r="E185" s="19" t="s">
        <v>1270</v>
      </c>
      <c r="F185" s="19" t="s">
        <v>1331</v>
      </c>
      <c r="G185" s="19" t="s">
        <v>1342</v>
      </c>
      <c r="H185" s="19" t="s">
        <v>1022</v>
      </c>
      <c r="I185" s="20">
        <v>1</v>
      </c>
      <c r="J185" s="21">
        <v>240</v>
      </c>
      <c r="K185" s="21">
        <f t="shared" si="2"/>
        <v>240</v>
      </c>
      <c r="L185" s="19" t="s">
        <v>1285</v>
      </c>
      <c r="M185" s="19"/>
      <c r="N185" s="19"/>
      <c r="O185" s="22" t="s">
        <v>1339</v>
      </c>
      <c r="P185" s="19" t="s">
        <v>1341</v>
      </c>
      <c r="Q185" s="19" t="s">
        <v>1242</v>
      </c>
      <c r="R185" s="23" t="s">
        <v>1030</v>
      </c>
    </row>
    <row r="186" spans="2:18" ht="204.75" customHeight="1" thickBot="1" x14ac:dyDescent="0.3">
      <c r="B186" s="63"/>
      <c r="C186" s="49" t="s">
        <v>1344</v>
      </c>
      <c r="D186" s="50" t="s">
        <v>1112</v>
      </c>
      <c r="E186" s="50" t="s">
        <v>1270</v>
      </c>
      <c r="F186" s="50" t="s">
        <v>1331</v>
      </c>
      <c r="G186" s="50" t="s">
        <v>1346</v>
      </c>
      <c r="H186" s="50" t="s">
        <v>1347</v>
      </c>
      <c r="I186" s="51">
        <v>1</v>
      </c>
      <c r="J186" s="52">
        <v>240</v>
      </c>
      <c r="K186" s="52">
        <f t="shared" si="2"/>
        <v>240</v>
      </c>
      <c r="L186" s="50" t="s">
        <v>1285</v>
      </c>
      <c r="M186" s="50"/>
      <c r="N186" s="50"/>
      <c r="O186" s="53" t="s">
        <v>1343</v>
      </c>
      <c r="P186" s="50" t="s">
        <v>1345</v>
      </c>
      <c r="Q186" s="50" t="s">
        <v>1242</v>
      </c>
      <c r="R186" s="54" t="s">
        <v>1030</v>
      </c>
    </row>
    <row r="187" spans="2:18" ht="30.75" customHeight="1" thickBot="1" x14ac:dyDescent="0.3">
      <c r="B187" s="65"/>
      <c r="C187" s="19" t="s">
        <v>1350</v>
      </c>
      <c r="D187" s="19" t="s">
        <v>1112</v>
      </c>
      <c r="E187" s="19" t="s">
        <v>1270</v>
      </c>
      <c r="F187" s="19" t="s">
        <v>1348</v>
      </c>
      <c r="G187" s="19" t="s">
        <v>1352</v>
      </c>
      <c r="H187" s="19" t="s">
        <v>1129</v>
      </c>
      <c r="I187" s="20">
        <v>1</v>
      </c>
      <c r="J187" s="21">
        <v>39</v>
      </c>
      <c r="K187" s="21">
        <f t="shared" si="2"/>
        <v>39</v>
      </c>
      <c r="L187" s="19" t="s">
        <v>1039</v>
      </c>
      <c r="M187" s="19"/>
      <c r="N187" s="19"/>
      <c r="O187" s="22" t="s">
        <v>1349</v>
      </c>
      <c r="P187" s="19" t="s">
        <v>1351</v>
      </c>
      <c r="Q187" s="19" t="s">
        <v>1354</v>
      </c>
      <c r="R187" s="23" t="s">
        <v>1353</v>
      </c>
    </row>
    <row r="188" spans="2:18" ht="30.75" customHeight="1" thickBot="1" x14ac:dyDescent="0.3">
      <c r="B188" s="64"/>
      <c r="C188" s="26" t="s">
        <v>1357</v>
      </c>
      <c r="D188" s="26" t="s">
        <v>1015</v>
      </c>
      <c r="E188" s="26" t="s">
        <v>1270</v>
      </c>
      <c r="F188" s="26" t="s">
        <v>1355</v>
      </c>
      <c r="G188" s="26" t="s">
        <v>1359</v>
      </c>
      <c r="H188" s="26" t="s">
        <v>1360</v>
      </c>
      <c r="I188" s="27">
        <v>1</v>
      </c>
      <c r="J188" s="28">
        <v>95</v>
      </c>
      <c r="K188" s="28">
        <f t="shared" si="2"/>
        <v>95</v>
      </c>
      <c r="L188" s="26" t="s">
        <v>1292</v>
      </c>
      <c r="M188" s="26"/>
      <c r="N188" s="26"/>
      <c r="O188" s="29" t="s">
        <v>1356</v>
      </c>
      <c r="P188" s="26" t="s">
        <v>1358</v>
      </c>
      <c r="Q188" s="26" t="s">
        <v>1361</v>
      </c>
      <c r="R188" s="30" t="s">
        <v>1298</v>
      </c>
    </row>
    <row r="189" spans="2:18" ht="204.75" customHeight="1" thickBot="1" x14ac:dyDescent="0.3">
      <c r="B189" s="9"/>
      <c r="C189" s="18" t="s">
        <v>1364</v>
      </c>
      <c r="D189" s="19" t="s">
        <v>1015</v>
      </c>
      <c r="E189" s="19" t="s">
        <v>1270</v>
      </c>
      <c r="F189" s="19" t="s">
        <v>1362</v>
      </c>
      <c r="G189" s="19" t="s">
        <v>1366</v>
      </c>
      <c r="H189" s="19" t="s">
        <v>1206</v>
      </c>
      <c r="I189" s="20">
        <v>2</v>
      </c>
      <c r="J189" s="21">
        <v>295</v>
      </c>
      <c r="K189" s="21">
        <f t="shared" si="2"/>
        <v>590</v>
      </c>
      <c r="L189" s="19" t="s">
        <v>1368</v>
      </c>
      <c r="M189" s="19"/>
      <c r="N189" s="19"/>
      <c r="O189" s="22" t="s">
        <v>1363</v>
      </c>
      <c r="P189" s="19" t="s">
        <v>1365</v>
      </c>
      <c r="Q189" s="19" t="s">
        <v>1367</v>
      </c>
      <c r="R189" s="23" t="s">
        <v>1298</v>
      </c>
    </row>
    <row r="190" spans="2:18" ht="204.75" customHeight="1" thickBot="1" x14ac:dyDescent="0.3">
      <c r="B190" s="9"/>
      <c r="C190" s="18" t="s">
        <v>1371</v>
      </c>
      <c r="D190" s="19" t="s">
        <v>1112</v>
      </c>
      <c r="E190" s="19" t="s">
        <v>1270</v>
      </c>
      <c r="F190" s="19" t="s">
        <v>1369</v>
      </c>
      <c r="G190" s="19" t="s">
        <v>1373</v>
      </c>
      <c r="H190" s="19" t="s">
        <v>1374</v>
      </c>
      <c r="I190" s="20">
        <v>1</v>
      </c>
      <c r="J190" s="21">
        <v>375</v>
      </c>
      <c r="K190" s="21">
        <f t="shared" si="2"/>
        <v>375</v>
      </c>
      <c r="L190" s="19" t="s">
        <v>1368</v>
      </c>
      <c r="M190" s="19"/>
      <c r="N190" s="19"/>
      <c r="O190" s="22" t="s">
        <v>1370</v>
      </c>
      <c r="P190" s="19" t="s">
        <v>1372</v>
      </c>
      <c r="Q190" s="19" t="s">
        <v>1375</v>
      </c>
      <c r="R190" s="23" t="s">
        <v>1030</v>
      </c>
    </row>
    <row r="191" spans="2:18" ht="30.75" customHeight="1" thickBot="1" x14ac:dyDescent="0.3">
      <c r="B191" s="64"/>
      <c r="C191" s="26" t="s">
        <v>1377</v>
      </c>
      <c r="D191" s="26" t="s">
        <v>1112</v>
      </c>
      <c r="E191" s="26" t="s">
        <v>1270</v>
      </c>
      <c r="F191" s="26" t="s">
        <v>1369</v>
      </c>
      <c r="G191" s="26" t="s">
        <v>1379</v>
      </c>
      <c r="H191" s="26" t="s">
        <v>1022</v>
      </c>
      <c r="I191" s="27">
        <v>1</v>
      </c>
      <c r="J191" s="28">
        <v>495</v>
      </c>
      <c r="K191" s="28">
        <f t="shared" si="2"/>
        <v>495</v>
      </c>
      <c r="L191" s="26" t="s">
        <v>1368</v>
      </c>
      <c r="M191" s="26"/>
      <c r="N191" s="26"/>
      <c r="O191" s="29" t="s">
        <v>1376</v>
      </c>
      <c r="P191" s="26" t="s">
        <v>1378</v>
      </c>
      <c r="Q191" s="26" t="s">
        <v>1380</v>
      </c>
      <c r="R191" s="30" t="s">
        <v>1030</v>
      </c>
    </row>
    <row r="192" spans="2:18" ht="204.75" customHeight="1" thickBot="1" x14ac:dyDescent="0.3">
      <c r="B192" s="9"/>
      <c r="C192" s="49" t="s">
        <v>1382</v>
      </c>
      <c r="D192" s="50" t="s">
        <v>1112</v>
      </c>
      <c r="E192" s="50" t="s">
        <v>1270</v>
      </c>
      <c r="F192" s="50" t="s">
        <v>1369</v>
      </c>
      <c r="G192" s="50" t="s">
        <v>1384</v>
      </c>
      <c r="H192" s="50" t="s">
        <v>1385</v>
      </c>
      <c r="I192" s="51">
        <v>1</v>
      </c>
      <c r="J192" s="52">
        <v>340.00099999999998</v>
      </c>
      <c r="K192" s="52">
        <f t="shared" si="2"/>
        <v>340.00099999999998</v>
      </c>
      <c r="L192" s="50" t="s">
        <v>1292</v>
      </c>
      <c r="M192" s="50"/>
      <c r="N192" s="50"/>
      <c r="O192" s="53" t="s">
        <v>1381</v>
      </c>
      <c r="P192" s="50" t="s">
        <v>1383</v>
      </c>
      <c r="Q192" s="50" t="s">
        <v>1380</v>
      </c>
      <c r="R192" s="54" t="s">
        <v>1030</v>
      </c>
    </row>
    <row r="193" spans="2:18" ht="44.25" customHeight="1" x14ac:dyDescent="0.25">
      <c r="B193" s="107"/>
      <c r="C193" s="103" t="s">
        <v>1399</v>
      </c>
      <c r="D193" s="93" t="s">
        <v>1112</v>
      </c>
      <c r="E193" s="93" t="s">
        <v>1270</v>
      </c>
      <c r="F193" s="93" t="s">
        <v>1386</v>
      </c>
      <c r="G193" s="93" t="s">
        <v>1401</v>
      </c>
      <c r="H193" s="93" t="s">
        <v>1241</v>
      </c>
      <c r="I193" s="42">
        <v>3</v>
      </c>
      <c r="J193" s="43">
        <v>159</v>
      </c>
      <c r="K193" s="43">
        <f t="shared" si="2"/>
        <v>477</v>
      </c>
      <c r="L193" s="41" t="s">
        <v>1403</v>
      </c>
      <c r="M193" s="93"/>
      <c r="N193" s="93"/>
      <c r="O193" s="44" t="s">
        <v>1398</v>
      </c>
      <c r="P193" s="41" t="s">
        <v>1400</v>
      </c>
      <c r="Q193" s="93" t="s">
        <v>1402</v>
      </c>
      <c r="R193" s="96" t="s">
        <v>1298</v>
      </c>
    </row>
    <row r="194" spans="2:18" ht="44.25" customHeight="1" x14ac:dyDescent="0.25">
      <c r="B194" s="108"/>
      <c r="C194" s="104" t="s">
        <v>1399</v>
      </c>
      <c r="D194" s="94" t="s">
        <v>1112</v>
      </c>
      <c r="E194" s="94" t="s">
        <v>1270</v>
      </c>
      <c r="F194" s="94" t="s">
        <v>1386</v>
      </c>
      <c r="G194" s="94" t="s">
        <v>1401</v>
      </c>
      <c r="H194" s="94" t="s">
        <v>1241</v>
      </c>
      <c r="I194" s="15">
        <v>68</v>
      </c>
      <c r="J194" s="16">
        <v>159</v>
      </c>
      <c r="K194" s="16">
        <f t="shared" si="2"/>
        <v>10812</v>
      </c>
      <c r="L194" s="14" t="s">
        <v>1406</v>
      </c>
      <c r="M194" s="94"/>
      <c r="N194" s="94"/>
      <c r="O194" s="17" t="s">
        <v>1404</v>
      </c>
      <c r="P194" s="14" t="s">
        <v>1405</v>
      </c>
      <c r="Q194" s="94" t="s">
        <v>1402</v>
      </c>
      <c r="R194" s="97" t="s">
        <v>1298</v>
      </c>
    </row>
    <row r="195" spans="2:18" ht="44.25" customHeight="1" x14ac:dyDescent="0.25">
      <c r="B195" s="108"/>
      <c r="C195" s="104" t="s">
        <v>1399</v>
      </c>
      <c r="D195" s="94" t="s">
        <v>1112</v>
      </c>
      <c r="E195" s="94" t="s">
        <v>1270</v>
      </c>
      <c r="F195" s="94" t="s">
        <v>1386</v>
      </c>
      <c r="G195" s="94" t="s">
        <v>1401</v>
      </c>
      <c r="H195" s="94" t="s">
        <v>1241</v>
      </c>
      <c r="I195" s="15">
        <v>80</v>
      </c>
      <c r="J195" s="16">
        <v>159</v>
      </c>
      <c r="K195" s="16">
        <f t="shared" ref="K195:K258" si="3">I195*J195</f>
        <v>12720</v>
      </c>
      <c r="L195" s="14" t="s">
        <v>1409</v>
      </c>
      <c r="M195" s="94"/>
      <c r="N195" s="94"/>
      <c r="O195" s="17" t="s">
        <v>1407</v>
      </c>
      <c r="P195" s="14" t="s">
        <v>1408</v>
      </c>
      <c r="Q195" s="94" t="s">
        <v>1402</v>
      </c>
      <c r="R195" s="97" t="s">
        <v>1298</v>
      </c>
    </row>
    <row r="196" spans="2:18" ht="44.25" customHeight="1" x14ac:dyDescent="0.25">
      <c r="B196" s="108"/>
      <c r="C196" s="104" t="s">
        <v>1399</v>
      </c>
      <c r="D196" s="94" t="s">
        <v>1112</v>
      </c>
      <c r="E196" s="94" t="s">
        <v>1270</v>
      </c>
      <c r="F196" s="94" t="s">
        <v>1386</v>
      </c>
      <c r="G196" s="94" t="s">
        <v>1401</v>
      </c>
      <c r="H196" s="94" t="s">
        <v>1241</v>
      </c>
      <c r="I196" s="15">
        <v>58</v>
      </c>
      <c r="J196" s="16">
        <v>159</v>
      </c>
      <c r="K196" s="16">
        <f t="shared" si="3"/>
        <v>9222</v>
      </c>
      <c r="L196" s="14" t="s">
        <v>1412</v>
      </c>
      <c r="M196" s="94"/>
      <c r="N196" s="94"/>
      <c r="O196" s="17" t="s">
        <v>1410</v>
      </c>
      <c r="P196" s="14" t="s">
        <v>1411</v>
      </c>
      <c r="Q196" s="94" t="s">
        <v>1402</v>
      </c>
      <c r="R196" s="97" t="s">
        <v>1298</v>
      </c>
    </row>
    <row r="197" spans="2:18" ht="44.25" customHeight="1" x14ac:dyDescent="0.25">
      <c r="B197" s="108"/>
      <c r="C197" s="104" t="s">
        <v>1399</v>
      </c>
      <c r="D197" s="94" t="s">
        <v>1112</v>
      </c>
      <c r="E197" s="94" t="s">
        <v>1270</v>
      </c>
      <c r="F197" s="94" t="s">
        <v>1386</v>
      </c>
      <c r="G197" s="94" t="s">
        <v>1401</v>
      </c>
      <c r="H197" s="94" t="s">
        <v>1241</v>
      </c>
      <c r="I197" s="15">
        <v>28</v>
      </c>
      <c r="J197" s="16">
        <v>159</v>
      </c>
      <c r="K197" s="16">
        <f t="shared" si="3"/>
        <v>4452</v>
      </c>
      <c r="L197" s="14" t="s">
        <v>1415</v>
      </c>
      <c r="M197" s="94"/>
      <c r="N197" s="94"/>
      <c r="O197" s="17" t="s">
        <v>1413</v>
      </c>
      <c r="P197" s="14" t="s">
        <v>1414</v>
      </c>
      <c r="Q197" s="94" t="s">
        <v>1402</v>
      </c>
      <c r="R197" s="97" t="s">
        <v>1298</v>
      </c>
    </row>
    <row r="198" spans="2:18" ht="44.25" customHeight="1" thickBot="1" x14ac:dyDescent="0.3">
      <c r="B198" s="109"/>
      <c r="C198" s="105" t="s">
        <v>1399</v>
      </c>
      <c r="D198" s="95" t="s">
        <v>1112</v>
      </c>
      <c r="E198" s="95" t="s">
        <v>1270</v>
      </c>
      <c r="F198" s="95" t="s">
        <v>1386</v>
      </c>
      <c r="G198" s="95" t="s">
        <v>1401</v>
      </c>
      <c r="H198" s="95" t="s">
        <v>1241</v>
      </c>
      <c r="I198" s="46">
        <v>6</v>
      </c>
      <c r="J198" s="47">
        <v>159</v>
      </c>
      <c r="K198" s="47">
        <f t="shared" si="3"/>
        <v>954</v>
      </c>
      <c r="L198" s="45" t="s">
        <v>1418</v>
      </c>
      <c r="M198" s="95"/>
      <c r="N198" s="95"/>
      <c r="O198" s="48" t="s">
        <v>1416</v>
      </c>
      <c r="P198" s="45" t="s">
        <v>1417</v>
      </c>
      <c r="Q198" s="95" t="s">
        <v>1402</v>
      </c>
      <c r="R198" s="98" t="s">
        <v>1298</v>
      </c>
    </row>
    <row r="199" spans="2:18" ht="204.75" customHeight="1" thickBot="1" x14ac:dyDescent="0.3">
      <c r="B199" s="9"/>
      <c r="C199" s="18" t="s">
        <v>1420</v>
      </c>
      <c r="D199" s="19" t="s">
        <v>1112</v>
      </c>
      <c r="E199" s="19" t="s">
        <v>1270</v>
      </c>
      <c r="F199" s="19" t="s">
        <v>1386</v>
      </c>
      <c r="G199" s="19" t="s">
        <v>1422</v>
      </c>
      <c r="H199" s="19" t="s">
        <v>1022</v>
      </c>
      <c r="I199" s="20">
        <v>4</v>
      </c>
      <c r="J199" s="21">
        <v>138.999</v>
      </c>
      <c r="K199" s="21">
        <f t="shared" si="3"/>
        <v>555.99599999999998</v>
      </c>
      <c r="L199" s="19" t="s">
        <v>1368</v>
      </c>
      <c r="M199" s="19"/>
      <c r="N199" s="19"/>
      <c r="O199" s="22" t="s">
        <v>1419</v>
      </c>
      <c r="P199" s="19" t="s">
        <v>1421</v>
      </c>
      <c r="Q199" s="19" t="s">
        <v>1423</v>
      </c>
      <c r="R199" s="23" t="s">
        <v>1353</v>
      </c>
    </row>
    <row r="200" spans="2:18" ht="204.75" customHeight="1" thickBot="1" x14ac:dyDescent="0.3">
      <c r="B200" s="9"/>
      <c r="C200" s="18" t="s">
        <v>1425</v>
      </c>
      <c r="D200" s="19" t="s">
        <v>1112</v>
      </c>
      <c r="E200" s="19" t="s">
        <v>1270</v>
      </c>
      <c r="F200" s="19" t="s">
        <v>1386</v>
      </c>
      <c r="G200" s="19" t="s">
        <v>1427</v>
      </c>
      <c r="H200" s="19" t="s">
        <v>1428</v>
      </c>
      <c r="I200" s="20">
        <v>2</v>
      </c>
      <c r="J200" s="21">
        <v>138.999</v>
      </c>
      <c r="K200" s="21">
        <f t="shared" si="3"/>
        <v>277.99799999999999</v>
      </c>
      <c r="L200" s="19" t="s">
        <v>1039</v>
      </c>
      <c r="M200" s="19"/>
      <c r="N200" s="19"/>
      <c r="O200" s="22" t="s">
        <v>1424</v>
      </c>
      <c r="P200" s="19" t="s">
        <v>1426</v>
      </c>
      <c r="Q200" s="19" t="s">
        <v>1429</v>
      </c>
      <c r="R200" s="23" t="s">
        <v>1353</v>
      </c>
    </row>
    <row r="201" spans="2:18" ht="30.75" customHeight="1" thickBot="1" x14ac:dyDescent="0.3">
      <c r="B201" s="67"/>
      <c r="C201" s="66" t="s">
        <v>1388</v>
      </c>
      <c r="D201" s="26" t="s">
        <v>1124</v>
      </c>
      <c r="E201" s="26" t="s">
        <v>1270</v>
      </c>
      <c r="F201" s="26" t="s">
        <v>1386</v>
      </c>
      <c r="G201" s="26" t="s">
        <v>1390</v>
      </c>
      <c r="H201" s="26" t="s">
        <v>1045</v>
      </c>
      <c r="I201" s="27">
        <v>1</v>
      </c>
      <c r="J201" s="28">
        <v>449.99900000000002</v>
      </c>
      <c r="K201" s="28">
        <f t="shared" si="3"/>
        <v>449.99900000000002</v>
      </c>
      <c r="L201" s="26" t="s">
        <v>1025</v>
      </c>
      <c r="M201" s="26"/>
      <c r="N201" s="26"/>
      <c r="O201" s="29" t="s">
        <v>1387</v>
      </c>
      <c r="P201" s="26" t="s">
        <v>1389</v>
      </c>
      <c r="Q201" s="26" t="s">
        <v>1106</v>
      </c>
      <c r="R201" s="30" t="s">
        <v>1076</v>
      </c>
    </row>
    <row r="202" spans="2:18" ht="30.75" customHeight="1" thickBot="1" x14ac:dyDescent="0.3">
      <c r="B202" s="68"/>
      <c r="C202" s="66" t="s">
        <v>1392</v>
      </c>
      <c r="D202" s="26" t="s">
        <v>1124</v>
      </c>
      <c r="E202" s="26" t="s">
        <v>1270</v>
      </c>
      <c r="F202" s="26" t="s">
        <v>1386</v>
      </c>
      <c r="G202" s="26" t="s">
        <v>1394</v>
      </c>
      <c r="H202" s="26" t="s">
        <v>1236</v>
      </c>
      <c r="I202" s="27">
        <v>2</v>
      </c>
      <c r="J202" s="28">
        <v>250</v>
      </c>
      <c r="K202" s="28">
        <f t="shared" si="3"/>
        <v>500</v>
      </c>
      <c r="L202" s="26" t="s">
        <v>1025</v>
      </c>
      <c r="M202" s="26"/>
      <c r="N202" s="26"/>
      <c r="O202" s="29" t="s">
        <v>1391</v>
      </c>
      <c r="P202" s="26" t="s">
        <v>1393</v>
      </c>
      <c r="Q202" s="26" t="s">
        <v>1395</v>
      </c>
      <c r="R202" s="30" t="s">
        <v>1111</v>
      </c>
    </row>
    <row r="203" spans="2:18" ht="30.75" customHeight="1" thickBot="1" x14ac:dyDescent="0.3">
      <c r="B203" s="68"/>
      <c r="C203" s="66" t="s">
        <v>1392</v>
      </c>
      <c r="D203" s="26" t="s">
        <v>1124</v>
      </c>
      <c r="E203" s="26" t="s">
        <v>1270</v>
      </c>
      <c r="F203" s="26" t="s">
        <v>1386</v>
      </c>
      <c r="G203" s="26" t="s">
        <v>1394</v>
      </c>
      <c r="H203" s="26" t="s">
        <v>1236</v>
      </c>
      <c r="I203" s="27">
        <v>1</v>
      </c>
      <c r="J203" s="28">
        <v>250</v>
      </c>
      <c r="K203" s="28">
        <f t="shared" si="3"/>
        <v>250</v>
      </c>
      <c r="L203" s="26" t="s">
        <v>1025</v>
      </c>
      <c r="M203" s="26"/>
      <c r="N203" s="26"/>
      <c r="O203" s="29" t="s">
        <v>1396</v>
      </c>
      <c r="P203" s="26" t="s">
        <v>1397</v>
      </c>
      <c r="Q203" s="26" t="s">
        <v>1395</v>
      </c>
      <c r="R203" s="30" t="s">
        <v>1111</v>
      </c>
    </row>
    <row r="204" spans="2:18" ht="204.75" customHeight="1" thickBot="1" x14ac:dyDescent="0.3">
      <c r="B204" s="9"/>
      <c r="C204" s="49" t="s">
        <v>1431</v>
      </c>
      <c r="D204" s="50" t="s">
        <v>1015</v>
      </c>
      <c r="E204" s="50" t="s">
        <v>1270</v>
      </c>
      <c r="F204" s="50" t="s">
        <v>1386</v>
      </c>
      <c r="G204" s="50" t="s">
        <v>1433</v>
      </c>
      <c r="H204" s="50" t="s">
        <v>1434</v>
      </c>
      <c r="I204" s="51">
        <v>1</v>
      </c>
      <c r="J204" s="52">
        <v>250</v>
      </c>
      <c r="K204" s="52">
        <f t="shared" si="3"/>
        <v>250</v>
      </c>
      <c r="L204" s="50" t="s">
        <v>1078</v>
      </c>
      <c r="M204" s="50"/>
      <c r="N204" s="50"/>
      <c r="O204" s="53" t="s">
        <v>1430</v>
      </c>
      <c r="P204" s="50" t="s">
        <v>1432</v>
      </c>
      <c r="Q204" s="50" t="s">
        <v>1435</v>
      </c>
      <c r="R204" s="54" t="s">
        <v>1030</v>
      </c>
    </row>
    <row r="205" spans="2:18" ht="72.75" customHeight="1" x14ac:dyDescent="0.25">
      <c r="B205" s="107"/>
      <c r="C205" s="103" t="s">
        <v>642</v>
      </c>
      <c r="D205" s="93" t="s">
        <v>1015</v>
      </c>
      <c r="E205" s="93" t="s">
        <v>1270</v>
      </c>
      <c r="F205" s="93" t="s">
        <v>1436</v>
      </c>
      <c r="G205" s="93" t="s">
        <v>644</v>
      </c>
      <c r="H205" s="93" t="s">
        <v>1100</v>
      </c>
      <c r="I205" s="42">
        <v>2</v>
      </c>
      <c r="J205" s="43">
        <v>275</v>
      </c>
      <c r="K205" s="43">
        <f t="shared" si="3"/>
        <v>550</v>
      </c>
      <c r="L205" s="41" t="s">
        <v>1292</v>
      </c>
      <c r="M205" s="93" t="s">
        <v>1033</v>
      </c>
      <c r="N205" s="41" t="s">
        <v>1292</v>
      </c>
      <c r="O205" s="44">
        <v>197853104747</v>
      </c>
      <c r="P205" s="41" t="s">
        <v>643</v>
      </c>
      <c r="Q205" s="93" t="s">
        <v>645</v>
      </c>
      <c r="R205" s="96" t="s">
        <v>1030</v>
      </c>
    </row>
    <row r="206" spans="2:18" ht="72.75" customHeight="1" x14ac:dyDescent="0.25">
      <c r="B206" s="108"/>
      <c r="C206" s="104" t="s">
        <v>642</v>
      </c>
      <c r="D206" s="94" t="s">
        <v>1015</v>
      </c>
      <c r="E206" s="94" t="s">
        <v>1270</v>
      </c>
      <c r="F206" s="94" t="s">
        <v>1436</v>
      </c>
      <c r="G206" s="94" t="s">
        <v>644</v>
      </c>
      <c r="H206" s="94" t="s">
        <v>1100</v>
      </c>
      <c r="I206" s="15">
        <v>1</v>
      </c>
      <c r="J206" s="16">
        <v>275</v>
      </c>
      <c r="K206" s="16">
        <f t="shared" si="3"/>
        <v>275</v>
      </c>
      <c r="L206" s="14" t="s">
        <v>1285</v>
      </c>
      <c r="M206" s="94" t="s">
        <v>1033</v>
      </c>
      <c r="N206" s="14" t="s">
        <v>1285</v>
      </c>
      <c r="O206" s="17">
        <v>197853104730</v>
      </c>
      <c r="P206" s="14" t="s">
        <v>646</v>
      </c>
      <c r="Q206" s="94" t="s">
        <v>645</v>
      </c>
      <c r="R206" s="97" t="s">
        <v>1030</v>
      </c>
    </row>
    <row r="207" spans="2:18" ht="72.75" customHeight="1" thickBot="1" x14ac:dyDescent="0.3">
      <c r="B207" s="109"/>
      <c r="C207" s="105" t="s">
        <v>642</v>
      </c>
      <c r="D207" s="95" t="s">
        <v>1015</v>
      </c>
      <c r="E207" s="95" t="s">
        <v>1270</v>
      </c>
      <c r="F207" s="95" t="s">
        <v>1436</v>
      </c>
      <c r="G207" s="95" t="s">
        <v>644</v>
      </c>
      <c r="H207" s="95" t="s">
        <v>1100</v>
      </c>
      <c r="I207" s="46">
        <v>1</v>
      </c>
      <c r="J207" s="47">
        <v>275</v>
      </c>
      <c r="K207" s="47">
        <f t="shared" si="3"/>
        <v>275</v>
      </c>
      <c r="L207" s="45" t="s">
        <v>1368</v>
      </c>
      <c r="M207" s="95" t="s">
        <v>1033</v>
      </c>
      <c r="N207" s="45" t="s">
        <v>1368</v>
      </c>
      <c r="O207" s="48">
        <v>197853104754</v>
      </c>
      <c r="P207" s="45" t="s">
        <v>647</v>
      </c>
      <c r="Q207" s="95" t="s">
        <v>645</v>
      </c>
      <c r="R207" s="98" t="s">
        <v>1030</v>
      </c>
    </row>
    <row r="208" spans="2:18" ht="72.75" customHeight="1" x14ac:dyDescent="0.25">
      <c r="B208" s="107"/>
      <c r="C208" s="103" t="s">
        <v>1438</v>
      </c>
      <c r="D208" s="93" t="s">
        <v>1015</v>
      </c>
      <c r="E208" s="93" t="s">
        <v>1270</v>
      </c>
      <c r="F208" s="93" t="s">
        <v>1436</v>
      </c>
      <c r="G208" s="93" t="s">
        <v>1440</v>
      </c>
      <c r="H208" s="93" t="s">
        <v>1136</v>
      </c>
      <c r="I208" s="42">
        <v>1</v>
      </c>
      <c r="J208" s="43">
        <v>295</v>
      </c>
      <c r="K208" s="43">
        <f t="shared" si="3"/>
        <v>295</v>
      </c>
      <c r="L208" s="41" t="s">
        <v>1292</v>
      </c>
      <c r="M208" s="93" t="s">
        <v>1033</v>
      </c>
      <c r="N208" s="41" t="s">
        <v>1292</v>
      </c>
      <c r="O208" s="44" t="s">
        <v>1437</v>
      </c>
      <c r="P208" s="41" t="s">
        <v>1439</v>
      </c>
      <c r="Q208" s="93" t="s">
        <v>1441</v>
      </c>
      <c r="R208" s="96" t="s">
        <v>1298</v>
      </c>
    </row>
    <row r="209" spans="2:18" ht="72.75" customHeight="1" x14ac:dyDescent="0.25">
      <c r="B209" s="108"/>
      <c r="C209" s="104" t="s">
        <v>1438</v>
      </c>
      <c r="D209" s="94" t="s">
        <v>1015</v>
      </c>
      <c r="E209" s="94" t="s">
        <v>1270</v>
      </c>
      <c r="F209" s="94" t="s">
        <v>1436</v>
      </c>
      <c r="G209" s="94" t="s">
        <v>1440</v>
      </c>
      <c r="H209" s="94" t="s">
        <v>1136</v>
      </c>
      <c r="I209" s="15">
        <v>4</v>
      </c>
      <c r="J209" s="16">
        <v>295</v>
      </c>
      <c r="K209" s="16">
        <f t="shared" si="3"/>
        <v>1180</v>
      </c>
      <c r="L209" s="14" t="s">
        <v>1285</v>
      </c>
      <c r="M209" s="94" t="s">
        <v>1033</v>
      </c>
      <c r="N209" s="14" t="s">
        <v>1285</v>
      </c>
      <c r="O209" s="17" t="s">
        <v>1442</v>
      </c>
      <c r="P209" s="14" t="s">
        <v>1443</v>
      </c>
      <c r="Q209" s="94" t="s">
        <v>1441</v>
      </c>
      <c r="R209" s="97" t="s">
        <v>1298</v>
      </c>
    </row>
    <row r="210" spans="2:18" ht="72.75" customHeight="1" thickBot="1" x14ac:dyDescent="0.3">
      <c r="B210" s="109"/>
      <c r="C210" s="105" t="s">
        <v>1438</v>
      </c>
      <c r="D210" s="95" t="s">
        <v>1015</v>
      </c>
      <c r="E210" s="95" t="s">
        <v>1270</v>
      </c>
      <c r="F210" s="95" t="s">
        <v>1436</v>
      </c>
      <c r="G210" s="95" t="s">
        <v>1440</v>
      </c>
      <c r="H210" s="95" t="s">
        <v>1136</v>
      </c>
      <c r="I210" s="46">
        <v>5</v>
      </c>
      <c r="J210" s="47">
        <v>295</v>
      </c>
      <c r="K210" s="47">
        <f t="shared" si="3"/>
        <v>1475</v>
      </c>
      <c r="L210" s="45" t="s">
        <v>1039</v>
      </c>
      <c r="M210" s="95" t="s">
        <v>1033</v>
      </c>
      <c r="N210" s="45" t="s">
        <v>1039</v>
      </c>
      <c r="O210" s="48" t="s">
        <v>1444</v>
      </c>
      <c r="P210" s="45" t="s">
        <v>1445</v>
      </c>
      <c r="Q210" s="95" t="s">
        <v>1441</v>
      </c>
      <c r="R210" s="98" t="s">
        <v>1298</v>
      </c>
    </row>
    <row r="211" spans="2:18" ht="204.75" customHeight="1" thickBot="1" x14ac:dyDescent="0.3">
      <c r="B211" s="9"/>
      <c r="C211" s="18" t="s">
        <v>648</v>
      </c>
      <c r="D211" s="19" t="s">
        <v>1015</v>
      </c>
      <c r="E211" s="19" t="s">
        <v>1270</v>
      </c>
      <c r="F211" s="19" t="s">
        <v>1436</v>
      </c>
      <c r="G211" s="19" t="s">
        <v>650</v>
      </c>
      <c r="H211" s="19" t="s">
        <v>1022</v>
      </c>
      <c r="I211" s="20">
        <v>1</v>
      </c>
      <c r="J211" s="21">
        <v>324.99900000000002</v>
      </c>
      <c r="K211" s="21">
        <f t="shared" si="3"/>
        <v>324.99900000000002</v>
      </c>
      <c r="L211" s="19" t="s">
        <v>1032</v>
      </c>
      <c r="M211" s="19" t="s">
        <v>1033</v>
      </c>
      <c r="N211" s="19" t="s">
        <v>1032</v>
      </c>
      <c r="O211" s="22">
        <v>197853447240</v>
      </c>
      <c r="P211" s="19" t="s">
        <v>649</v>
      </c>
      <c r="Q211" s="19" t="s">
        <v>1528</v>
      </c>
      <c r="R211" s="23" t="s">
        <v>1298</v>
      </c>
    </row>
    <row r="212" spans="2:18" ht="204.75" customHeight="1" thickBot="1" x14ac:dyDescent="0.3">
      <c r="B212" s="9"/>
      <c r="C212" s="49" t="s">
        <v>1447</v>
      </c>
      <c r="D212" s="50" t="s">
        <v>1015</v>
      </c>
      <c r="E212" s="50" t="s">
        <v>1270</v>
      </c>
      <c r="F212" s="50" t="s">
        <v>1436</v>
      </c>
      <c r="G212" s="50" t="s">
        <v>1449</v>
      </c>
      <c r="H212" s="50" t="s">
        <v>1206</v>
      </c>
      <c r="I212" s="51">
        <v>1</v>
      </c>
      <c r="J212" s="52">
        <v>324.99900000000002</v>
      </c>
      <c r="K212" s="52">
        <f t="shared" si="3"/>
        <v>324.99900000000002</v>
      </c>
      <c r="L212" s="50" t="s">
        <v>1368</v>
      </c>
      <c r="M212" s="50"/>
      <c r="N212" s="50"/>
      <c r="O212" s="53" t="s">
        <v>1446</v>
      </c>
      <c r="P212" s="50" t="s">
        <v>1448</v>
      </c>
      <c r="Q212" s="50" t="s">
        <v>1450</v>
      </c>
      <c r="R212" s="54" t="s">
        <v>1298</v>
      </c>
    </row>
    <row r="213" spans="2:18" ht="49.5" customHeight="1" x14ac:dyDescent="0.25">
      <c r="B213" s="107"/>
      <c r="C213" s="103" t="s">
        <v>1452</v>
      </c>
      <c r="D213" s="93" t="s">
        <v>1015</v>
      </c>
      <c r="E213" s="93" t="s">
        <v>1270</v>
      </c>
      <c r="F213" s="93" t="s">
        <v>1436</v>
      </c>
      <c r="G213" s="93" t="s">
        <v>1454</v>
      </c>
      <c r="H213" s="93" t="s">
        <v>1455</v>
      </c>
      <c r="I213" s="42">
        <v>13</v>
      </c>
      <c r="J213" s="43">
        <v>225</v>
      </c>
      <c r="K213" s="43">
        <f t="shared" si="3"/>
        <v>2925</v>
      </c>
      <c r="L213" s="41" t="s">
        <v>1292</v>
      </c>
      <c r="M213" s="93" t="s">
        <v>1033</v>
      </c>
      <c r="N213" s="41" t="s">
        <v>1292</v>
      </c>
      <c r="O213" s="44" t="s">
        <v>1451</v>
      </c>
      <c r="P213" s="41" t="s">
        <v>1453</v>
      </c>
      <c r="Q213" s="93" t="s">
        <v>1361</v>
      </c>
      <c r="R213" s="96" t="s">
        <v>1298</v>
      </c>
    </row>
    <row r="214" spans="2:18" ht="49.5" customHeight="1" x14ac:dyDescent="0.25">
      <c r="B214" s="108"/>
      <c r="C214" s="104" t="s">
        <v>1452</v>
      </c>
      <c r="D214" s="94" t="s">
        <v>1015</v>
      </c>
      <c r="E214" s="94" t="s">
        <v>1270</v>
      </c>
      <c r="F214" s="94" t="s">
        <v>1436</v>
      </c>
      <c r="G214" s="94" t="s">
        <v>1454</v>
      </c>
      <c r="H214" s="94" t="s">
        <v>1455</v>
      </c>
      <c r="I214" s="15">
        <v>31</v>
      </c>
      <c r="J214" s="16">
        <v>225</v>
      </c>
      <c r="K214" s="16">
        <f t="shared" si="3"/>
        <v>6975</v>
      </c>
      <c r="L214" s="14" t="s">
        <v>1285</v>
      </c>
      <c r="M214" s="94" t="s">
        <v>1033</v>
      </c>
      <c r="N214" s="14" t="s">
        <v>1285</v>
      </c>
      <c r="O214" s="17" t="s">
        <v>1456</v>
      </c>
      <c r="P214" s="14" t="s">
        <v>1457</v>
      </c>
      <c r="Q214" s="94" t="s">
        <v>1361</v>
      </c>
      <c r="R214" s="97" t="s">
        <v>1298</v>
      </c>
    </row>
    <row r="215" spans="2:18" ht="49.5" customHeight="1" x14ac:dyDescent="0.25">
      <c r="B215" s="108"/>
      <c r="C215" s="104" t="s">
        <v>1452</v>
      </c>
      <c r="D215" s="94" t="s">
        <v>1015</v>
      </c>
      <c r="E215" s="94" t="s">
        <v>1270</v>
      </c>
      <c r="F215" s="94" t="s">
        <v>1436</v>
      </c>
      <c r="G215" s="94" t="s">
        <v>1454</v>
      </c>
      <c r="H215" s="94" t="s">
        <v>1455</v>
      </c>
      <c r="I215" s="15">
        <v>35</v>
      </c>
      <c r="J215" s="16">
        <v>225</v>
      </c>
      <c r="K215" s="16">
        <f t="shared" si="3"/>
        <v>7875</v>
      </c>
      <c r="L215" s="14" t="s">
        <v>1039</v>
      </c>
      <c r="M215" s="94" t="s">
        <v>1033</v>
      </c>
      <c r="N215" s="14" t="s">
        <v>1039</v>
      </c>
      <c r="O215" s="17" t="s">
        <v>1458</v>
      </c>
      <c r="P215" s="14" t="s">
        <v>1459</v>
      </c>
      <c r="Q215" s="94" t="s">
        <v>1361</v>
      </c>
      <c r="R215" s="97" t="s">
        <v>1298</v>
      </c>
    </row>
    <row r="216" spans="2:18" ht="49.5" customHeight="1" x14ac:dyDescent="0.25">
      <c r="B216" s="108"/>
      <c r="C216" s="104" t="s">
        <v>1452</v>
      </c>
      <c r="D216" s="94" t="s">
        <v>1015</v>
      </c>
      <c r="E216" s="94" t="s">
        <v>1270</v>
      </c>
      <c r="F216" s="94" t="s">
        <v>1436</v>
      </c>
      <c r="G216" s="94" t="s">
        <v>1454</v>
      </c>
      <c r="H216" s="94" t="s">
        <v>1455</v>
      </c>
      <c r="I216" s="15">
        <v>6</v>
      </c>
      <c r="J216" s="16">
        <v>225</v>
      </c>
      <c r="K216" s="16">
        <f t="shared" si="3"/>
        <v>1350</v>
      </c>
      <c r="L216" s="14" t="s">
        <v>1368</v>
      </c>
      <c r="M216" s="94" t="s">
        <v>1033</v>
      </c>
      <c r="N216" s="14" t="s">
        <v>1368</v>
      </c>
      <c r="O216" s="17" t="s">
        <v>1460</v>
      </c>
      <c r="P216" s="14" t="s">
        <v>1461</v>
      </c>
      <c r="Q216" s="94" t="s">
        <v>1361</v>
      </c>
      <c r="R216" s="97" t="s">
        <v>1298</v>
      </c>
    </row>
    <row r="217" spans="2:18" ht="49.5" customHeight="1" thickBot="1" x14ac:dyDescent="0.3">
      <c r="B217" s="109"/>
      <c r="C217" s="105" t="s">
        <v>1452</v>
      </c>
      <c r="D217" s="95" t="s">
        <v>1015</v>
      </c>
      <c r="E217" s="95" t="s">
        <v>1270</v>
      </c>
      <c r="F217" s="95" t="s">
        <v>1436</v>
      </c>
      <c r="G217" s="95" t="s">
        <v>1454</v>
      </c>
      <c r="H217" s="95" t="s">
        <v>1455</v>
      </c>
      <c r="I217" s="46">
        <v>18</v>
      </c>
      <c r="J217" s="47">
        <v>225</v>
      </c>
      <c r="K217" s="47">
        <f t="shared" si="3"/>
        <v>4050</v>
      </c>
      <c r="L217" s="45" t="s">
        <v>1032</v>
      </c>
      <c r="M217" s="95" t="s">
        <v>1033</v>
      </c>
      <c r="N217" s="45" t="s">
        <v>1032</v>
      </c>
      <c r="O217" s="48" t="s">
        <v>1462</v>
      </c>
      <c r="P217" s="45" t="s">
        <v>1463</v>
      </c>
      <c r="Q217" s="95" t="s">
        <v>1361</v>
      </c>
      <c r="R217" s="98" t="s">
        <v>1298</v>
      </c>
    </row>
    <row r="218" spans="2:18" ht="204.75" customHeight="1" thickBot="1" x14ac:dyDescent="0.3">
      <c r="B218" s="9"/>
      <c r="C218" s="18" t="s">
        <v>1465</v>
      </c>
      <c r="D218" s="19" t="s">
        <v>1015</v>
      </c>
      <c r="E218" s="19" t="s">
        <v>1270</v>
      </c>
      <c r="F218" s="19" t="s">
        <v>1436</v>
      </c>
      <c r="G218" s="19" t="s">
        <v>1467</v>
      </c>
      <c r="H218" s="19" t="s">
        <v>1468</v>
      </c>
      <c r="I218" s="20">
        <v>4</v>
      </c>
      <c r="J218" s="21">
        <v>495</v>
      </c>
      <c r="K218" s="21">
        <f t="shared" si="3"/>
        <v>1980</v>
      </c>
      <c r="L218" s="19" t="s">
        <v>1078</v>
      </c>
      <c r="M218" s="19"/>
      <c r="N218" s="19"/>
      <c r="O218" s="22" t="s">
        <v>1464</v>
      </c>
      <c r="P218" s="19" t="s">
        <v>1466</v>
      </c>
      <c r="Q218" s="19" t="s">
        <v>1469</v>
      </c>
      <c r="R218" s="23" t="s">
        <v>1030</v>
      </c>
    </row>
    <row r="219" spans="2:18" ht="204.75" customHeight="1" thickBot="1" x14ac:dyDescent="0.3">
      <c r="B219" s="9"/>
      <c r="C219" s="18" t="s">
        <v>1471</v>
      </c>
      <c r="D219" s="19" t="s">
        <v>1015</v>
      </c>
      <c r="E219" s="19" t="s">
        <v>1270</v>
      </c>
      <c r="F219" s="19" t="s">
        <v>1436</v>
      </c>
      <c r="G219" s="19" t="s">
        <v>1473</v>
      </c>
      <c r="H219" s="19" t="s">
        <v>1468</v>
      </c>
      <c r="I219" s="20">
        <v>4</v>
      </c>
      <c r="J219" s="21">
        <v>895.00099999999998</v>
      </c>
      <c r="K219" s="21">
        <f t="shared" si="3"/>
        <v>3580.0039999999999</v>
      </c>
      <c r="L219" s="19" t="s">
        <v>1078</v>
      </c>
      <c r="M219" s="19"/>
      <c r="N219" s="19"/>
      <c r="O219" s="22" t="s">
        <v>1470</v>
      </c>
      <c r="P219" s="19" t="s">
        <v>1472</v>
      </c>
      <c r="Q219" s="19" t="s">
        <v>1474</v>
      </c>
      <c r="R219" s="23" t="s">
        <v>1030</v>
      </c>
    </row>
    <row r="220" spans="2:18" ht="109.5" customHeight="1" x14ac:dyDescent="0.25">
      <c r="B220" s="107"/>
      <c r="C220" s="93" t="s">
        <v>1476</v>
      </c>
      <c r="D220" s="93" t="s">
        <v>1015</v>
      </c>
      <c r="E220" s="93" t="s">
        <v>1270</v>
      </c>
      <c r="F220" s="93" t="s">
        <v>1436</v>
      </c>
      <c r="G220" s="93" t="s">
        <v>1478</v>
      </c>
      <c r="H220" s="41" t="s">
        <v>1479</v>
      </c>
      <c r="I220" s="42">
        <v>4</v>
      </c>
      <c r="J220" s="43">
        <v>325</v>
      </c>
      <c r="K220" s="43">
        <f t="shared" si="3"/>
        <v>1300</v>
      </c>
      <c r="L220" s="61" t="s">
        <v>1368</v>
      </c>
      <c r="M220" s="61" t="s">
        <v>1033</v>
      </c>
      <c r="N220" s="61" t="s">
        <v>1368</v>
      </c>
      <c r="O220" s="44" t="s">
        <v>1475</v>
      </c>
      <c r="P220" s="41" t="s">
        <v>1477</v>
      </c>
      <c r="Q220" s="93" t="s">
        <v>1480</v>
      </c>
      <c r="R220" s="96" t="s">
        <v>1298</v>
      </c>
    </row>
    <row r="221" spans="2:18" ht="109.5" customHeight="1" thickBot="1" x14ac:dyDescent="0.3">
      <c r="B221" s="109"/>
      <c r="C221" s="102" t="s">
        <v>1476</v>
      </c>
      <c r="D221" s="102" t="s">
        <v>1015</v>
      </c>
      <c r="E221" s="102" t="s">
        <v>1270</v>
      </c>
      <c r="F221" s="102" t="s">
        <v>1436</v>
      </c>
      <c r="G221" s="102" t="s">
        <v>1478</v>
      </c>
      <c r="H221" s="69" t="s">
        <v>1479</v>
      </c>
      <c r="I221" s="70">
        <v>4</v>
      </c>
      <c r="J221" s="71">
        <v>325</v>
      </c>
      <c r="K221" s="71">
        <f t="shared" si="3"/>
        <v>1300</v>
      </c>
      <c r="L221" s="72" t="s">
        <v>1483</v>
      </c>
      <c r="M221" s="72" t="s">
        <v>1033</v>
      </c>
      <c r="N221" s="72" t="s">
        <v>1483</v>
      </c>
      <c r="O221" s="73" t="s">
        <v>1481</v>
      </c>
      <c r="P221" s="69" t="s">
        <v>1482</v>
      </c>
      <c r="Q221" s="102" t="s">
        <v>1480</v>
      </c>
      <c r="R221" s="106" t="s">
        <v>1298</v>
      </c>
    </row>
    <row r="222" spans="2:18" ht="35.25" customHeight="1" x14ac:dyDescent="0.25">
      <c r="B222" s="107"/>
      <c r="C222" s="103" t="s">
        <v>1485</v>
      </c>
      <c r="D222" s="93" t="s">
        <v>1015</v>
      </c>
      <c r="E222" s="93" t="s">
        <v>1270</v>
      </c>
      <c r="F222" s="93" t="s">
        <v>1436</v>
      </c>
      <c r="G222" s="93" t="s">
        <v>1487</v>
      </c>
      <c r="H222" s="93" t="s">
        <v>1241</v>
      </c>
      <c r="I222" s="42">
        <v>13</v>
      </c>
      <c r="J222" s="43">
        <v>435</v>
      </c>
      <c r="K222" s="43">
        <f t="shared" si="3"/>
        <v>5655</v>
      </c>
      <c r="L222" s="41" t="s">
        <v>1032</v>
      </c>
      <c r="M222" s="93" t="s">
        <v>1033</v>
      </c>
      <c r="N222" s="41" t="s">
        <v>1032</v>
      </c>
      <c r="O222" s="44" t="s">
        <v>1484</v>
      </c>
      <c r="P222" s="41" t="s">
        <v>1486</v>
      </c>
      <c r="Q222" s="93" t="s">
        <v>1488</v>
      </c>
      <c r="R222" s="96" t="s">
        <v>1298</v>
      </c>
    </row>
    <row r="223" spans="2:18" ht="35.25" customHeight="1" x14ac:dyDescent="0.25">
      <c r="B223" s="108"/>
      <c r="C223" s="104" t="s">
        <v>1485</v>
      </c>
      <c r="D223" s="94" t="s">
        <v>1015</v>
      </c>
      <c r="E223" s="94" t="s">
        <v>1270</v>
      </c>
      <c r="F223" s="94" t="s">
        <v>1436</v>
      </c>
      <c r="G223" s="94" t="s">
        <v>1487</v>
      </c>
      <c r="H223" s="94" t="s">
        <v>1241</v>
      </c>
      <c r="I223" s="15">
        <v>4</v>
      </c>
      <c r="J223" s="16">
        <v>435</v>
      </c>
      <c r="K223" s="16">
        <f t="shared" si="3"/>
        <v>1740</v>
      </c>
      <c r="L223" s="14" t="s">
        <v>1039</v>
      </c>
      <c r="M223" s="94" t="s">
        <v>1033</v>
      </c>
      <c r="N223" s="14" t="s">
        <v>1039</v>
      </c>
      <c r="O223" s="17" t="s">
        <v>1489</v>
      </c>
      <c r="P223" s="14" t="s">
        <v>1490</v>
      </c>
      <c r="Q223" s="94" t="s">
        <v>1488</v>
      </c>
      <c r="R223" s="97" t="s">
        <v>1298</v>
      </c>
    </row>
    <row r="224" spans="2:18" ht="35.25" customHeight="1" x14ac:dyDescent="0.25">
      <c r="B224" s="108"/>
      <c r="C224" s="104" t="s">
        <v>1485</v>
      </c>
      <c r="D224" s="94" t="s">
        <v>1015</v>
      </c>
      <c r="E224" s="94" t="s">
        <v>1270</v>
      </c>
      <c r="F224" s="94" t="s">
        <v>1436</v>
      </c>
      <c r="G224" s="94" t="s">
        <v>1487</v>
      </c>
      <c r="H224" s="94" t="s">
        <v>1241</v>
      </c>
      <c r="I224" s="15">
        <v>2</v>
      </c>
      <c r="J224" s="16">
        <v>435</v>
      </c>
      <c r="K224" s="16">
        <f t="shared" si="3"/>
        <v>870</v>
      </c>
      <c r="L224" s="14" t="s">
        <v>1285</v>
      </c>
      <c r="M224" s="94" t="s">
        <v>1033</v>
      </c>
      <c r="N224" s="14" t="s">
        <v>1285</v>
      </c>
      <c r="O224" s="17" t="s">
        <v>1491</v>
      </c>
      <c r="P224" s="14" t="s">
        <v>1492</v>
      </c>
      <c r="Q224" s="94" t="s">
        <v>1488</v>
      </c>
      <c r="R224" s="97" t="s">
        <v>1298</v>
      </c>
    </row>
    <row r="225" spans="2:18" ht="35.25" customHeight="1" x14ac:dyDescent="0.25">
      <c r="B225" s="108"/>
      <c r="C225" s="104" t="s">
        <v>1485</v>
      </c>
      <c r="D225" s="94" t="s">
        <v>1015</v>
      </c>
      <c r="E225" s="94" t="s">
        <v>1270</v>
      </c>
      <c r="F225" s="94" t="s">
        <v>1436</v>
      </c>
      <c r="G225" s="94" t="s">
        <v>1487</v>
      </c>
      <c r="H225" s="94" t="s">
        <v>1241</v>
      </c>
      <c r="I225" s="15">
        <v>2</v>
      </c>
      <c r="J225" s="16">
        <v>435</v>
      </c>
      <c r="K225" s="16">
        <f t="shared" si="3"/>
        <v>870</v>
      </c>
      <c r="L225" s="14" t="s">
        <v>1300</v>
      </c>
      <c r="M225" s="94" t="s">
        <v>1033</v>
      </c>
      <c r="N225" s="14" t="s">
        <v>1300</v>
      </c>
      <c r="O225" s="17" t="s">
        <v>1493</v>
      </c>
      <c r="P225" s="14" t="s">
        <v>1494</v>
      </c>
      <c r="Q225" s="94" t="s">
        <v>1488</v>
      </c>
      <c r="R225" s="97" t="s">
        <v>1298</v>
      </c>
    </row>
    <row r="226" spans="2:18" ht="35.25" customHeight="1" x14ac:dyDescent="0.25">
      <c r="B226" s="108"/>
      <c r="C226" s="104" t="s">
        <v>1485</v>
      </c>
      <c r="D226" s="94" t="s">
        <v>1015</v>
      </c>
      <c r="E226" s="94" t="s">
        <v>1270</v>
      </c>
      <c r="F226" s="94" t="s">
        <v>1436</v>
      </c>
      <c r="G226" s="94" t="s">
        <v>1487</v>
      </c>
      <c r="H226" s="94" t="s">
        <v>1241</v>
      </c>
      <c r="I226" s="15">
        <v>3</v>
      </c>
      <c r="J226" s="16">
        <v>435</v>
      </c>
      <c r="K226" s="16">
        <f t="shared" si="3"/>
        <v>1305</v>
      </c>
      <c r="L226" s="14" t="s">
        <v>1497</v>
      </c>
      <c r="M226" s="94" t="s">
        <v>1033</v>
      </c>
      <c r="N226" s="14" t="s">
        <v>1497</v>
      </c>
      <c r="O226" s="17" t="s">
        <v>1495</v>
      </c>
      <c r="P226" s="14" t="s">
        <v>1496</v>
      </c>
      <c r="Q226" s="94" t="s">
        <v>1488</v>
      </c>
      <c r="R226" s="97" t="s">
        <v>1298</v>
      </c>
    </row>
    <row r="227" spans="2:18" ht="35.25" customHeight="1" x14ac:dyDescent="0.25">
      <c r="B227" s="108"/>
      <c r="C227" s="104" t="s">
        <v>1485</v>
      </c>
      <c r="D227" s="94" t="s">
        <v>1015</v>
      </c>
      <c r="E227" s="94" t="s">
        <v>1270</v>
      </c>
      <c r="F227" s="94" t="s">
        <v>1436</v>
      </c>
      <c r="G227" s="94" t="s">
        <v>1487</v>
      </c>
      <c r="H227" s="94" t="s">
        <v>652</v>
      </c>
      <c r="I227" s="15">
        <v>1</v>
      </c>
      <c r="J227" s="16">
        <v>394.99900000000002</v>
      </c>
      <c r="K227" s="16">
        <f t="shared" si="3"/>
        <v>394.99900000000002</v>
      </c>
      <c r="L227" s="14" t="s">
        <v>1368</v>
      </c>
      <c r="M227" s="94" t="s">
        <v>1033</v>
      </c>
      <c r="N227" s="14" t="s">
        <v>1368</v>
      </c>
      <c r="O227" s="17">
        <v>196237526847</v>
      </c>
      <c r="P227" s="14" t="s">
        <v>651</v>
      </c>
      <c r="Q227" s="94" t="s">
        <v>653</v>
      </c>
      <c r="R227" s="97" t="s">
        <v>1298</v>
      </c>
    </row>
    <row r="228" spans="2:18" ht="35.25" customHeight="1" x14ac:dyDescent="0.25">
      <c r="B228" s="108"/>
      <c r="C228" s="104" t="s">
        <v>1485</v>
      </c>
      <c r="D228" s="94" t="s">
        <v>1015</v>
      </c>
      <c r="E228" s="94" t="s">
        <v>1270</v>
      </c>
      <c r="F228" s="94" t="s">
        <v>1436</v>
      </c>
      <c r="G228" s="94" t="s">
        <v>1487</v>
      </c>
      <c r="H228" s="94" t="s">
        <v>652</v>
      </c>
      <c r="I228" s="15">
        <v>11</v>
      </c>
      <c r="J228" s="16">
        <v>394.99900000000002</v>
      </c>
      <c r="K228" s="16">
        <f t="shared" si="3"/>
        <v>4344.9890000000005</v>
      </c>
      <c r="L228" s="14" t="s">
        <v>1032</v>
      </c>
      <c r="M228" s="94" t="s">
        <v>1033</v>
      </c>
      <c r="N228" s="14" t="s">
        <v>1032</v>
      </c>
      <c r="O228" s="17">
        <v>196237526809</v>
      </c>
      <c r="P228" s="14" t="s">
        <v>1486</v>
      </c>
      <c r="Q228" s="94" t="s">
        <v>653</v>
      </c>
      <c r="R228" s="97" t="s">
        <v>1298</v>
      </c>
    </row>
    <row r="229" spans="2:18" ht="35.25" customHeight="1" x14ac:dyDescent="0.25">
      <c r="B229" s="108"/>
      <c r="C229" s="104" t="s">
        <v>1485</v>
      </c>
      <c r="D229" s="94" t="s">
        <v>1015</v>
      </c>
      <c r="E229" s="94" t="s">
        <v>1270</v>
      </c>
      <c r="F229" s="94" t="s">
        <v>1436</v>
      </c>
      <c r="G229" s="94" t="s">
        <v>1487</v>
      </c>
      <c r="H229" s="94" t="s">
        <v>652</v>
      </c>
      <c r="I229" s="15">
        <v>14</v>
      </c>
      <c r="J229" s="16">
        <v>394.99900000000002</v>
      </c>
      <c r="K229" s="16">
        <f t="shared" si="3"/>
        <v>5529.9860000000008</v>
      </c>
      <c r="L229" s="14" t="s">
        <v>1039</v>
      </c>
      <c r="M229" s="94" t="s">
        <v>1033</v>
      </c>
      <c r="N229" s="14" t="s">
        <v>1039</v>
      </c>
      <c r="O229" s="17">
        <v>196237526816</v>
      </c>
      <c r="P229" s="14" t="s">
        <v>1490</v>
      </c>
      <c r="Q229" s="94" t="s">
        <v>653</v>
      </c>
      <c r="R229" s="97" t="s">
        <v>1298</v>
      </c>
    </row>
    <row r="230" spans="2:18" ht="35.25" customHeight="1" x14ac:dyDescent="0.25">
      <c r="B230" s="108"/>
      <c r="C230" s="104" t="s">
        <v>1485</v>
      </c>
      <c r="D230" s="94" t="s">
        <v>1015</v>
      </c>
      <c r="E230" s="94" t="s">
        <v>1270</v>
      </c>
      <c r="F230" s="94" t="s">
        <v>1436</v>
      </c>
      <c r="G230" s="94" t="s">
        <v>1487</v>
      </c>
      <c r="H230" s="94" t="s">
        <v>652</v>
      </c>
      <c r="I230" s="15">
        <v>14</v>
      </c>
      <c r="J230" s="16">
        <v>394.99900000000002</v>
      </c>
      <c r="K230" s="16">
        <f t="shared" si="3"/>
        <v>5529.9860000000008</v>
      </c>
      <c r="L230" s="14" t="s">
        <v>1285</v>
      </c>
      <c r="M230" s="94" t="s">
        <v>1033</v>
      </c>
      <c r="N230" s="14" t="s">
        <v>1285</v>
      </c>
      <c r="O230" s="17">
        <v>196237526823</v>
      </c>
      <c r="P230" s="14" t="s">
        <v>1492</v>
      </c>
      <c r="Q230" s="94" t="s">
        <v>653</v>
      </c>
      <c r="R230" s="97" t="s">
        <v>1298</v>
      </c>
    </row>
    <row r="231" spans="2:18" ht="35.25" customHeight="1" x14ac:dyDescent="0.25">
      <c r="B231" s="108"/>
      <c r="C231" s="104" t="s">
        <v>1485</v>
      </c>
      <c r="D231" s="94" t="s">
        <v>1015</v>
      </c>
      <c r="E231" s="94" t="s">
        <v>1270</v>
      </c>
      <c r="F231" s="94" t="s">
        <v>1436</v>
      </c>
      <c r="G231" s="94" t="s">
        <v>1487</v>
      </c>
      <c r="H231" s="94" t="s">
        <v>652</v>
      </c>
      <c r="I231" s="15">
        <v>11</v>
      </c>
      <c r="J231" s="16">
        <v>394.99900000000002</v>
      </c>
      <c r="K231" s="16">
        <f t="shared" si="3"/>
        <v>4344.9890000000005</v>
      </c>
      <c r="L231" s="14" t="s">
        <v>1292</v>
      </c>
      <c r="M231" s="94" t="s">
        <v>1033</v>
      </c>
      <c r="N231" s="14" t="s">
        <v>1292</v>
      </c>
      <c r="O231" s="17">
        <v>196237526830</v>
      </c>
      <c r="P231" s="14" t="s">
        <v>654</v>
      </c>
      <c r="Q231" s="94" t="s">
        <v>653</v>
      </c>
      <c r="R231" s="97" t="s">
        <v>1298</v>
      </c>
    </row>
    <row r="232" spans="2:18" ht="35.25" customHeight="1" x14ac:dyDescent="0.25">
      <c r="B232" s="108"/>
      <c r="C232" s="104" t="s">
        <v>1485</v>
      </c>
      <c r="D232" s="94" t="s">
        <v>1015</v>
      </c>
      <c r="E232" s="94" t="s">
        <v>1270</v>
      </c>
      <c r="F232" s="94" t="s">
        <v>1436</v>
      </c>
      <c r="G232" s="94" t="s">
        <v>1487</v>
      </c>
      <c r="H232" s="94" t="s">
        <v>652</v>
      </c>
      <c r="I232" s="15">
        <v>8</v>
      </c>
      <c r="J232" s="16">
        <v>394.99900000000002</v>
      </c>
      <c r="K232" s="16">
        <f t="shared" si="3"/>
        <v>3159.9920000000002</v>
      </c>
      <c r="L232" s="14" t="s">
        <v>1300</v>
      </c>
      <c r="M232" s="94" t="s">
        <v>1033</v>
      </c>
      <c r="N232" s="14" t="s">
        <v>1300</v>
      </c>
      <c r="O232" s="17">
        <v>196237526786</v>
      </c>
      <c r="P232" s="14" t="s">
        <v>1494</v>
      </c>
      <c r="Q232" s="94" t="s">
        <v>653</v>
      </c>
      <c r="R232" s="97" t="s">
        <v>1298</v>
      </c>
    </row>
    <row r="233" spans="2:18" ht="35.25" customHeight="1" thickBot="1" x14ac:dyDescent="0.3">
      <c r="B233" s="109"/>
      <c r="C233" s="105" t="s">
        <v>1485</v>
      </c>
      <c r="D233" s="95" t="s">
        <v>1015</v>
      </c>
      <c r="E233" s="95" t="s">
        <v>1270</v>
      </c>
      <c r="F233" s="95" t="s">
        <v>1436</v>
      </c>
      <c r="G233" s="95" t="s">
        <v>1487</v>
      </c>
      <c r="H233" s="95" t="s">
        <v>652</v>
      </c>
      <c r="I233" s="46">
        <v>16</v>
      </c>
      <c r="J233" s="47">
        <v>394.99900000000002</v>
      </c>
      <c r="K233" s="47">
        <f t="shared" si="3"/>
        <v>6319.9840000000004</v>
      </c>
      <c r="L233" s="45" t="s">
        <v>1497</v>
      </c>
      <c r="M233" s="95" t="s">
        <v>1033</v>
      </c>
      <c r="N233" s="45" t="s">
        <v>1497</v>
      </c>
      <c r="O233" s="48">
        <v>196237526793</v>
      </c>
      <c r="P233" s="45" t="s">
        <v>1496</v>
      </c>
      <c r="Q233" s="95" t="s">
        <v>653</v>
      </c>
      <c r="R233" s="98" t="s">
        <v>1298</v>
      </c>
    </row>
    <row r="234" spans="2:18" ht="204.75" customHeight="1" thickBot="1" x14ac:dyDescent="0.3">
      <c r="B234" s="9"/>
      <c r="C234" s="49" t="s">
        <v>655</v>
      </c>
      <c r="D234" s="50" t="s">
        <v>1015</v>
      </c>
      <c r="E234" s="50" t="s">
        <v>1270</v>
      </c>
      <c r="F234" s="50" t="s">
        <v>1436</v>
      </c>
      <c r="G234" s="50" t="s">
        <v>657</v>
      </c>
      <c r="H234" s="50" t="s">
        <v>560</v>
      </c>
      <c r="I234" s="51">
        <v>4</v>
      </c>
      <c r="J234" s="52">
        <v>225</v>
      </c>
      <c r="K234" s="52">
        <f t="shared" si="3"/>
        <v>900</v>
      </c>
      <c r="L234" s="50" t="s">
        <v>1032</v>
      </c>
      <c r="M234" s="50" t="s">
        <v>1033</v>
      </c>
      <c r="N234" s="50" t="s">
        <v>1032</v>
      </c>
      <c r="O234" s="53">
        <v>196163906164</v>
      </c>
      <c r="P234" s="50" t="s">
        <v>656</v>
      </c>
      <c r="Q234" s="50" t="s">
        <v>1402</v>
      </c>
      <c r="R234" s="54" t="s">
        <v>1030</v>
      </c>
    </row>
    <row r="235" spans="2:18" ht="27" customHeight="1" x14ac:dyDescent="0.25">
      <c r="B235" s="107"/>
      <c r="C235" s="103" t="s">
        <v>1499</v>
      </c>
      <c r="D235" s="93" t="s">
        <v>1015</v>
      </c>
      <c r="E235" s="93" t="s">
        <v>1270</v>
      </c>
      <c r="F235" s="93" t="s">
        <v>1436</v>
      </c>
      <c r="G235" s="93" t="s">
        <v>1501</v>
      </c>
      <c r="H235" s="93" t="s">
        <v>1502</v>
      </c>
      <c r="I235" s="42">
        <v>1</v>
      </c>
      <c r="J235" s="43">
        <v>175</v>
      </c>
      <c r="K235" s="43">
        <f t="shared" si="3"/>
        <v>175</v>
      </c>
      <c r="L235" s="41" t="s">
        <v>1039</v>
      </c>
      <c r="M235" s="93" t="s">
        <v>1033</v>
      </c>
      <c r="N235" s="41" t="s">
        <v>1039</v>
      </c>
      <c r="O235" s="44" t="s">
        <v>1498</v>
      </c>
      <c r="P235" s="41" t="s">
        <v>1500</v>
      </c>
      <c r="Q235" s="93" t="s">
        <v>1503</v>
      </c>
      <c r="R235" s="96" t="s">
        <v>1298</v>
      </c>
    </row>
    <row r="236" spans="2:18" ht="27" customHeight="1" x14ac:dyDescent="0.25">
      <c r="B236" s="108"/>
      <c r="C236" s="104" t="s">
        <v>1499</v>
      </c>
      <c r="D236" s="94" t="s">
        <v>1015</v>
      </c>
      <c r="E236" s="94" t="s">
        <v>1270</v>
      </c>
      <c r="F236" s="94" t="s">
        <v>1436</v>
      </c>
      <c r="G236" s="94" t="s">
        <v>1501</v>
      </c>
      <c r="H236" s="94" t="s">
        <v>1502</v>
      </c>
      <c r="I236" s="15">
        <v>2</v>
      </c>
      <c r="J236" s="16">
        <v>175</v>
      </c>
      <c r="K236" s="16">
        <f t="shared" si="3"/>
        <v>350</v>
      </c>
      <c r="L236" s="14" t="s">
        <v>1032</v>
      </c>
      <c r="M236" s="94" t="s">
        <v>1033</v>
      </c>
      <c r="N236" s="14" t="s">
        <v>1032</v>
      </c>
      <c r="O236" s="17" t="s">
        <v>1504</v>
      </c>
      <c r="P236" s="14" t="s">
        <v>1505</v>
      </c>
      <c r="Q236" s="94" t="s">
        <v>1503</v>
      </c>
      <c r="R236" s="97" t="s">
        <v>1298</v>
      </c>
    </row>
    <row r="237" spans="2:18" ht="27" customHeight="1" x14ac:dyDescent="0.25">
      <c r="B237" s="108"/>
      <c r="C237" s="104" t="s">
        <v>1499</v>
      </c>
      <c r="D237" s="94" t="s">
        <v>1015</v>
      </c>
      <c r="E237" s="94" t="s">
        <v>1270</v>
      </c>
      <c r="F237" s="94" t="s">
        <v>1436</v>
      </c>
      <c r="G237" s="94" t="s">
        <v>1501</v>
      </c>
      <c r="H237" s="94" t="s">
        <v>1502</v>
      </c>
      <c r="I237" s="15">
        <v>1</v>
      </c>
      <c r="J237" s="16">
        <v>175</v>
      </c>
      <c r="K237" s="16">
        <f t="shared" si="3"/>
        <v>175</v>
      </c>
      <c r="L237" s="14" t="s">
        <v>1483</v>
      </c>
      <c r="M237" s="94" t="s">
        <v>1033</v>
      </c>
      <c r="N237" s="14" t="s">
        <v>1483</v>
      </c>
      <c r="O237" s="17" t="s">
        <v>1506</v>
      </c>
      <c r="P237" s="14" t="s">
        <v>1507</v>
      </c>
      <c r="Q237" s="94" t="s">
        <v>1503</v>
      </c>
      <c r="R237" s="97" t="s">
        <v>1298</v>
      </c>
    </row>
    <row r="238" spans="2:18" ht="27" customHeight="1" x14ac:dyDescent="0.25">
      <c r="B238" s="108"/>
      <c r="C238" s="104" t="s">
        <v>1499</v>
      </c>
      <c r="D238" s="94" t="s">
        <v>1015</v>
      </c>
      <c r="E238" s="94" t="s">
        <v>1270</v>
      </c>
      <c r="F238" s="94" t="s">
        <v>1436</v>
      </c>
      <c r="G238" s="94" t="s">
        <v>1501</v>
      </c>
      <c r="H238" s="94" t="s">
        <v>1502</v>
      </c>
      <c r="I238" s="15">
        <v>7</v>
      </c>
      <c r="J238" s="16">
        <v>175</v>
      </c>
      <c r="K238" s="16">
        <f t="shared" si="3"/>
        <v>1225</v>
      </c>
      <c r="L238" s="14" t="s">
        <v>1510</v>
      </c>
      <c r="M238" s="94" t="s">
        <v>1033</v>
      </c>
      <c r="N238" s="14" t="s">
        <v>1510</v>
      </c>
      <c r="O238" s="17" t="s">
        <v>1508</v>
      </c>
      <c r="P238" s="14" t="s">
        <v>1509</v>
      </c>
      <c r="Q238" s="94" t="s">
        <v>1503</v>
      </c>
      <c r="R238" s="97" t="s">
        <v>1298</v>
      </c>
    </row>
    <row r="239" spans="2:18" ht="27" customHeight="1" x14ac:dyDescent="0.25">
      <c r="B239" s="108"/>
      <c r="C239" s="104" t="s">
        <v>1512</v>
      </c>
      <c r="D239" s="94" t="s">
        <v>1015</v>
      </c>
      <c r="E239" s="94" t="s">
        <v>1270</v>
      </c>
      <c r="F239" s="94" t="s">
        <v>1436</v>
      </c>
      <c r="G239" s="94" t="s">
        <v>1514</v>
      </c>
      <c r="H239" s="94" t="s">
        <v>1502</v>
      </c>
      <c r="I239" s="15">
        <v>3</v>
      </c>
      <c r="J239" s="16">
        <v>225</v>
      </c>
      <c r="K239" s="16">
        <f t="shared" si="3"/>
        <v>675</v>
      </c>
      <c r="L239" s="14" t="s">
        <v>1292</v>
      </c>
      <c r="M239" s="94" t="s">
        <v>1033</v>
      </c>
      <c r="N239" s="14" t="s">
        <v>1292</v>
      </c>
      <c r="O239" s="17" t="s">
        <v>1511</v>
      </c>
      <c r="P239" s="14" t="s">
        <v>1513</v>
      </c>
      <c r="Q239" s="94" t="s">
        <v>1515</v>
      </c>
      <c r="R239" s="97" t="s">
        <v>1298</v>
      </c>
    </row>
    <row r="240" spans="2:18" ht="27" customHeight="1" x14ac:dyDescent="0.25">
      <c r="B240" s="108"/>
      <c r="C240" s="104" t="s">
        <v>1512</v>
      </c>
      <c r="D240" s="94" t="s">
        <v>1015</v>
      </c>
      <c r="E240" s="94" t="s">
        <v>1270</v>
      </c>
      <c r="F240" s="94" t="s">
        <v>1436</v>
      </c>
      <c r="G240" s="94" t="s">
        <v>1514</v>
      </c>
      <c r="H240" s="94" t="s">
        <v>1502</v>
      </c>
      <c r="I240" s="15">
        <v>1</v>
      </c>
      <c r="J240" s="16">
        <v>225</v>
      </c>
      <c r="K240" s="16">
        <f t="shared" si="3"/>
        <v>225</v>
      </c>
      <c r="L240" s="14" t="s">
        <v>1285</v>
      </c>
      <c r="M240" s="94" t="s">
        <v>1033</v>
      </c>
      <c r="N240" s="14" t="s">
        <v>1285</v>
      </c>
      <c r="O240" s="17" t="s">
        <v>1516</v>
      </c>
      <c r="P240" s="14" t="s">
        <v>1517</v>
      </c>
      <c r="Q240" s="94" t="s">
        <v>1515</v>
      </c>
      <c r="R240" s="97" t="s">
        <v>1298</v>
      </c>
    </row>
    <row r="241" spans="2:18" ht="27" customHeight="1" x14ac:dyDescent="0.25">
      <c r="B241" s="108"/>
      <c r="C241" s="104" t="s">
        <v>1512</v>
      </c>
      <c r="D241" s="94" t="s">
        <v>1015</v>
      </c>
      <c r="E241" s="94" t="s">
        <v>1270</v>
      </c>
      <c r="F241" s="94" t="s">
        <v>1436</v>
      </c>
      <c r="G241" s="94" t="s">
        <v>1514</v>
      </c>
      <c r="H241" s="94" t="s">
        <v>1502</v>
      </c>
      <c r="I241" s="15">
        <v>8</v>
      </c>
      <c r="J241" s="16">
        <v>225</v>
      </c>
      <c r="K241" s="16">
        <f t="shared" si="3"/>
        <v>1800</v>
      </c>
      <c r="L241" s="14" t="s">
        <v>1368</v>
      </c>
      <c r="M241" s="94" t="s">
        <v>1033</v>
      </c>
      <c r="N241" s="14" t="s">
        <v>1368</v>
      </c>
      <c r="O241" s="17" t="s">
        <v>1518</v>
      </c>
      <c r="P241" s="14" t="s">
        <v>1519</v>
      </c>
      <c r="Q241" s="94" t="s">
        <v>1515</v>
      </c>
      <c r="R241" s="97" t="s">
        <v>1298</v>
      </c>
    </row>
    <row r="242" spans="2:18" ht="27" customHeight="1" x14ac:dyDescent="0.25">
      <c r="B242" s="108"/>
      <c r="C242" s="104" t="s">
        <v>1512</v>
      </c>
      <c r="D242" s="94" t="s">
        <v>1015</v>
      </c>
      <c r="E242" s="94" t="s">
        <v>1270</v>
      </c>
      <c r="F242" s="94" t="s">
        <v>1436</v>
      </c>
      <c r="G242" s="94" t="s">
        <v>1514</v>
      </c>
      <c r="H242" s="94" t="s">
        <v>1502</v>
      </c>
      <c r="I242" s="15">
        <v>14</v>
      </c>
      <c r="J242" s="16">
        <v>225</v>
      </c>
      <c r="K242" s="16">
        <f t="shared" si="3"/>
        <v>3150</v>
      </c>
      <c r="L242" s="14" t="s">
        <v>1483</v>
      </c>
      <c r="M242" s="94" t="s">
        <v>1033</v>
      </c>
      <c r="N242" s="14" t="s">
        <v>1483</v>
      </c>
      <c r="O242" s="17" t="s">
        <v>1520</v>
      </c>
      <c r="P242" s="14" t="s">
        <v>1521</v>
      </c>
      <c r="Q242" s="94" t="s">
        <v>1515</v>
      </c>
      <c r="R242" s="97" t="s">
        <v>1298</v>
      </c>
    </row>
    <row r="243" spans="2:18" ht="27" customHeight="1" thickBot="1" x14ac:dyDescent="0.3">
      <c r="B243" s="109"/>
      <c r="C243" s="105" t="s">
        <v>1512</v>
      </c>
      <c r="D243" s="95" t="s">
        <v>1015</v>
      </c>
      <c r="E243" s="95" t="s">
        <v>1270</v>
      </c>
      <c r="F243" s="95" t="s">
        <v>1436</v>
      </c>
      <c r="G243" s="95" t="s">
        <v>1514</v>
      </c>
      <c r="H243" s="95" t="s">
        <v>1502</v>
      </c>
      <c r="I243" s="46">
        <v>9</v>
      </c>
      <c r="J243" s="47">
        <v>225</v>
      </c>
      <c r="K243" s="47">
        <f t="shared" si="3"/>
        <v>2025</v>
      </c>
      <c r="L243" s="45" t="s">
        <v>1510</v>
      </c>
      <c r="M243" s="95" t="s">
        <v>1033</v>
      </c>
      <c r="N243" s="45" t="s">
        <v>1510</v>
      </c>
      <c r="O243" s="48" t="s">
        <v>1522</v>
      </c>
      <c r="P243" s="45" t="s">
        <v>1523</v>
      </c>
      <c r="Q243" s="95" t="s">
        <v>1515</v>
      </c>
      <c r="R243" s="98" t="s">
        <v>1298</v>
      </c>
    </row>
    <row r="244" spans="2:18" ht="204.75" customHeight="1" thickBot="1" x14ac:dyDescent="0.3">
      <c r="B244" s="9"/>
      <c r="C244" s="49" t="s">
        <v>658</v>
      </c>
      <c r="D244" s="50" t="s">
        <v>1015</v>
      </c>
      <c r="E244" s="50" t="s">
        <v>1270</v>
      </c>
      <c r="F244" s="50" t="s">
        <v>1436</v>
      </c>
      <c r="G244" s="50" t="s">
        <v>660</v>
      </c>
      <c r="H244" s="50" t="s">
        <v>1206</v>
      </c>
      <c r="I244" s="51">
        <v>6</v>
      </c>
      <c r="J244" s="52">
        <v>250</v>
      </c>
      <c r="K244" s="52">
        <f t="shared" si="3"/>
        <v>1500</v>
      </c>
      <c r="L244" s="50" t="s">
        <v>1032</v>
      </c>
      <c r="M244" s="50" t="s">
        <v>1033</v>
      </c>
      <c r="N244" s="50" t="s">
        <v>1032</v>
      </c>
      <c r="O244" s="53">
        <v>196237752154</v>
      </c>
      <c r="P244" s="50" t="s">
        <v>659</v>
      </c>
      <c r="Q244" s="50" t="s">
        <v>1242</v>
      </c>
      <c r="R244" s="54" t="s">
        <v>1052</v>
      </c>
    </row>
    <row r="245" spans="2:18" ht="34.5" customHeight="1" x14ac:dyDescent="0.25">
      <c r="B245" s="107"/>
      <c r="C245" s="103" t="s">
        <v>1525</v>
      </c>
      <c r="D245" s="93" t="s">
        <v>1015</v>
      </c>
      <c r="E245" s="93" t="s">
        <v>1270</v>
      </c>
      <c r="F245" s="93" t="s">
        <v>1436</v>
      </c>
      <c r="G245" s="93" t="s">
        <v>1527</v>
      </c>
      <c r="H245" s="93" t="s">
        <v>1206</v>
      </c>
      <c r="I245" s="42">
        <v>11</v>
      </c>
      <c r="J245" s="43">
        <v>295</v>
      </c>
      <c r="K245" s="43">
        <f t="shared" si="3"/>
        <v>3245</v>
      </c>
      <c r="L245" s="41" t="s">
        <v>1292</v>
      </c>
      <c r="M245" s="93" t="s">
        <v>1033</v>
      </c>
      <c r="N245" s="41" t="s">
        <v>1292</v>
      </c>
      <c r="O245" s="44" t="s">
        <v>1524</v>
      </c>
      <c r="P245" s="41" t="s">
        <v>1526</v>
      </c>
      <c r="Q245" s="93" t="s">
        <v>1528</v>
      </c>
      <c r="R245" s="96" t="s">
        <v>1076</v>
      </c>
    </row>
    <row r="246" spans="2:18" ht="34.5" customHeight="1" x14ac:dyDescent="0.25">
      <c r="B246" s="108"/>
      <c r="C246" s="104" t="s">
        <v>1525</v>
      </c>
      <c r="D246" s="94" t="s">
        <v>1015</v>
      </c>
      <c r="E246" s="94" t="s">
        <v>1270</v>
      </c>
      <c r="F246" s="94" t="s">
        <v>1436</v>
      </c>
      <c r="G246" s="94" t="s">
        <v>1527</v>
      </c>
      <c r="H246" s="94" t="s">
        <v>1206</v>
      </c>
      <c r="I246" s="15">
        <v>22</v>
      </c>
      <c r="J246" s="16">
        <v>295</v>
      </c>
      <c r="K246" s="16">
        <f t="shared" si="3"/>
        <v>6490</v>
      </c>
      <c r="L246" s="14" t="s">
        <v>1285</v>
      </c>
      <c r="M246" s="94" t="s">
        <v>1033</v>
      </c>
      <c r="N246" s="14" t="s">
        <v>1285</v>
      </c>
      <c r="O246" s="17" t="s">
        <v>1529</v>
      </c>
      <c r="P246" s="14" t="s">
        <v>1530</v>
      </c>
      <c r="Q246" s="94" t="s">
        <v>1528</v>
      </c>
      <c r="R246" s="97" t="s">
        <v>1076</v>
      </c>
    </row>
    <row r="247" spans="2:18" ht="34.5" customHeight="1" x14ac:dyDescent="0.25">
      <c r="B247" s="108"/>
      <c r="C247" s="104" t="s">
        <v>1525</v>
      </c>
      <c r="D247" s="94" t="s">
        <v>1015</v>
      </c>
      <c r="E247" s="94" t="s">
        <v>1270</v>
      </c>
      <c r="F247" s="94" t="s">
        <v>1436</v>
      </c>
      <c r="G247" s="94" t="s">
        <v>1527</v>
      </c>
      <c r="H247" s="94" t="s">
        <v>1206</v>
      </c>
      <c r="I247" s="15">
        <v>27</v>
      </c>
      <c r="J247" s="16">
        <v>295</v>
      </c>
      <c r="K247" s="16">
        <f t="shared" si="3"/>
        <v>7965</v>
      </c>
      <c r="L247" s="14" t="s">
        <v>1039</v>
      </c>
      <c r="M247" s="94" t="s">
        <v>1033</v>
      </c>
      <c r="N247" s="14" t="s">
        <v>1039</v>
      </c>
      <c r="O247" s="17" t="s">
        <v>1531</v>
      </c>
      <c r="P247" s="14" t="s">
        <v>1532</v>
      </c>
      <c r="Q247" s="94" t="s">
        <v>1528</v>
      </c>
      <c r="R247" s="97" t="s">
        <v>1076</v>
      </c>
    </row>
    <row r="248" spans="2:18" ht="34.5" customHeight="1" x14ac:dyDescent="0.25">
      <c r="B248" s="108"/>
      <c r="C248" s="104" t="s">
        <v>1525</v>
      </c>
      <c r="D248" s="94" t="s">
        <v>1015</v>
      </c>
      <c r="E248" s="94" t="s">
        <v>1270</v>
      </c>
      <c r="F248" s="94" t="s">
        <v>1436</v>
      </c>
      <c r="G248" s="94" t="s">
        <v>1527</v>
      </c>
      <c r="H248" s="94" t="s">
        <v>1206</v>
      </c>
      <c r="I248" s="15">
        <v>9</v>
      </c>
      <c r="J248" s="16">
        <v>295</v>
      </c>
      <c r="K248" s="16">
        <f t="shared" si="3"/>
        <v>2655</v>
      </c>
      <c r="L248" s="14" t="s">
        <v>1368</v>
      </c>
      <c r="M248" s="94" t="s">
        <v>1033</v>
      </c>
      <c r="N248" s="14" t="s">
        <v>1368</v>
      </c>
      <c r="O248" s="17" t="s">
        <v>1533</v>
      </c>
      <c r="P248" s="14" t="s">
        <v>1534</v>
      </c>
      <c r="Q248" s="94" t="s">
        <v>1528</v>
      </c>
      <c r="R248" s="97" t="s">
        <v>1076</v>
      </c>
    </row>
    <row r="249" spans="2:18" ht="34.5" customHeight="1" x14ac:dyDescent="0.25">
      <c r="B249" s="108"/>
      <c r="C249" s="104" t="s">
        <v>1525</v>
      </c>
      <c r="D249" s="94" t="s">
        <v>1015</v>
      </c>
      <c r="E249" s="94" t="s">
        <v>1270</v>
      </c>
      <c r="F249" s="94" t="s">
        <v>1436</v>
      </c>
      <c r="G249" s="94" t="s">
        <v>1527</v>
      </c>
      <c r="H249" s="94" t="s">
        <v>1206</v>
      </c>
      <c r="I249" s="15">
        <v>10</v>
      </c>
      <c r="J249" s="16">
        <v>295</v>
      </c>
      <c r="K249" s="16">
        <f t="shared" si="3"/>
        <v>2950</v>
      </c>
      <c r="L249" s="14" t="s">
        <v>1032</v>
      </c>
      <c r="M249" s="94" t="s">
        <v>1033</v>
      </c>
      <c r="N249" s="14" t="s">
        <v>1032</v>
      </c>
      <c r="O249" s="17" t="s">
        <v>1535</v>
      </c>
      <c r="P249" s="14" t="s">
        <v>1536</v>
      </c>
      <c r="Q249" s="94" t="s">
        <v>1528</v>
      </c>
      <c r="R249" s="97" t="s">
        <v>1076</v>
      </c>
    </row>
    <row r="250" spans="2:18" ht="34.5" customHeight="1" x14ac:dyDescent="0.25">
      <c r="B250" s="108"/>
      <c r="C250" s="104" t="s">
        <v>1525</v>
      </c>
      <c r="D250" s="94" t="s">
        <v>1015</v>
      </c>
      <c r="E250" s="94" t="s">
        <v>1270</v>
      </c>
      <c r="F250" s="94" t="s">
        <v>1436</v>
      </c>
      <c r="G250" s="94" t="s">
        <v>1527</v>
      </c>
      <c r="H250" s="94" t="s">
        <v>1206</v>
      </c>
      <c r="I250" s="15">
        <v>9</v>
      </c>
      <c r="J250" s="16">
        <v>295</v>
      </c>
      <c r="K250" s="16">
        <f t="shared" si="3"/>
        <v>2655</v>
      </c>
      <c r="L250" s="14" t="s">
        <v>1483</v>
      </c>
      <c r="M250" s="94" t="s">
        <v>1033</v>
      </c>
      <c r="N250" s="14" t="s">
        <v>1483</v>
      </c>
      <c r="O250" s="17" t="s">
        <v>1537</v>
      </c>
      <c r="P250" s="14" t="s">
        <v>1538</v>
      </c>
      <c r="Q250" s="94" t="s">
        <v>1528</v>
      </c>
      <c r="R250" s="97" t="s">
        <v>1076</v>
      </c>
    </row>
    <row r="251" spans="2:18" ht="34.5" customHeight="1" thickBot="1" x14ac:dyDescent="0.3">
      <c r="B251" s="109"/>
      <c r="C251" s="105" t="s">
        <v>1525</v>
      </c>
      <c r="D251" s="95" t="s">
        <v>1015</v>
      </c>
      <c r="E251" s="95" t="s">
        <v>1270</v>
      </c>
      <c r="F251" s="95" t="s">
        <v>1436</v>
      </c>
      <c r="G251" s="95" t="s">
        <v>1527</v>
      </c>
      <c r="H251" s="95" t="s">
        <v>1206</v>
      </c>
      <c r="I251" s="46">
        <v>4</v>
      </c>
      <c r="J251" s="47">
        <v>295</v>
      </c>
      <c r="K251" s="47">
        <f t="shared" si="3"/>
        <v>1180</v>
      </c>
      <c r="L251" s="45" t="s">
        <v>1510</v>
      </c>
      <c r="M251" s="95" t="s">
        <v>1033</v>
      </c>
      <c r="N251" s="45" t="s">
        <v>1510</v>
      </c>
      <c r="O251" s="48" t="s">
        <v>1539</v>
      </c>
      <c r="P251" s="45" t="s">
        <v>1540</v>
      </c>
      <c r="Q251" s="95" t="s">
        <v>1528</v>
      </c>
      <c r="R251" s="98" t="s">
        <v>1076</v>
      </c>
    </row>
    <row r="252" spans="2:18" ht="109.5" customHeight="1" x14ac:dyDescent="0.25">
      <c r="B252" s="107"/>
      <c r="C252" s="93" t="s">
        <v>1542</v>
      </c>
      <c r="D252" s="93" t="s">
        <v>1015</v>
      </c>
      <c r="E252" s="93" t="s">
        <v>1270</v>
      </c>
      <c r="F252" s="93" t="s">
        <v>1436</v>
      </c>
      <c r="G252" s="93" t="s">
        <v>1544</v>
      </c>
      <c r="H252" s="41" t="s">
        <v>1545</v>
      </c>
      <c r="I252" s="42">
        <v>1</v>
      </c>
      <c r="J252" s="43">
        <v>394.99900000000002</v>
      </c>
      <c r="K252" s="43">
        <f t="shared" si="3"/>
        <v>394.99900000000002</v>
      </c>
      <c r="L252" s="61" t="s">
        <v>1292</v>
      </c>
      <c r="M252" s="61"/>
      <c r="N252" s="61"/>
      <c r="O252" s="44" t="s">
        <v>1541</v>
      </c>
      <c r="P252" s="41" t="s">
        <v>1543</v>
      </c>
      <c r="Q252" s="93" t="s">
        <v>1480</v>
      </c>
      <c r="R252" s="96" t="s">
        <v>1298</v>
      </c>
    </row>
    <row r="253" spans="2:18" ht="109.5" customHeight="1" thickBot="1" x14ac:dyDescent="0.3">
      <c r="B253" s="109"/>
      <c r="C253" s="102" t="s">
        <v>1542</v>
      </c>
      <c r="D253" s="102" t="s">
        <v>1015</v>
      </c>
      <c r="E253" s="102" t="s">
        <v>1270</v>
      </c>
      <c r="F253" s="102" t="s">
        <v>1436</v>
      </c>
      <c r="G253" s="102" t="s">
        <v>1544</v>
      </c>
      <c r="H253" s="69" t="s">
        <v>1545</v>
      </c>
      <c r="I253" s="70">
        <v>1</v>
      </c>
      <c r="J253" s="71">
        <v>394.99900000000002</v>
      </c>
      <c r="K253" s="71">
        <f t="shared" si="3"/>
        <v>394.99900000000002</v>
      </c>
      <c r="L253" s="72" t="s">
        <v>1039</v>
      </c>
      <c r="M253" s="72"/>
      <c r="N253" s="72"/>
      <c r="O253" s="73" t="s">
        <v>1546</v>
      </c>
      <c r="P253" s="69" t="s">
        <v>1547</v>
      </c>
      <c r="Q253" s="102" t="s">
        <v>1480</v>
      </c>
      <c r="R253" s="106" t="s">
        <v>1298</v>
      </c>
    </row>
    <row r="254" spans="2:18" ht="80.25" customHeight="1" x14ac:dyDescent="0.25">
      <c r="B254" s="107"/>
      <c r="C254" s="103" t="s">
        <v>1549</v>
      </c>
      <c r="D254" s="93" t="s">
        <v>1015</v>
      </c>
      <c r="E254" s="93" t="s">
        <v>1270</v>
      </c>
      <c r="F254" s="93" t="s">
        <v>1436</v>
      </c>
      <c r="G254" s="93" t="s">
        <v>1551</v>
      </c>
      <c r="H254" s="93" t="s">
        <v>1552</v>
      </c>
      <c r="I254" s="42">
        <v>1</v>
      </c>
      <c r="J254" s="43">
        <v>394.99900000000002</v>
      </c>
      <c r="K254" s="43">
        <f t="shared" si="3"/>
        <v>394.99900000000002</v>
      </c>
      <c r="L254" s="41" t="s">
        <v>1292</v>
      </c>
      <c r="M254" s="93"/>
      <c r="N254" s="93"/>
      <c r="O254" s="44" t="s">
        <v>1548</v>
      </c>
      <c r="P254" s="41" t="s">
        <v>1550</v>
      </c>
      <c r="Q254" s="93" t="s">
        <v>1553</v>
      </c>
      <c r="R254" s="96" t="s">
        <v>1298</v>
      </c>
    </row>
    <row r="255" spans="2:18" ht="80.25" customHeight="1" x14ac:dyDescent="0.25">
      <c r="B255" s="108"/>
      <c r="C255" s="104" t="s">
        <v>1549</v>
      </c>
      <c r="D255" s="94" t="s">
        <v>1015</v>
      </c>
      <c r="E255" s="94" t="s">
        <v>1270</v>
      </c>
      <c r="F255" s="94" t="s">
        <v>1436</v>
      </c>
      <c r="G255" s="94" t="s">
        <v>1551</v>
      </c>
      <c r="H255" s="94" t="s">
        <v>1552</v>
      </c>
      <c r="I255" s="15">
        <v>2</v>
      </c>
      <c r="J255" s="16">
        <v>394.99900000000002</v>
      </c>
      <c r="K255" s="16">
        <f t="shared" si="3"/>
        <v>789.99800000000005</v>
      </c>
      <c r="L255" s="14" t="s">
        <v>1368</v>
      </c>
      <c r="M255" s="94"/>
      <c r="N255" s="94"/>
      <c r="O255" s="17" t="s">
        <v>1554</v>
      </c>
      <c r="P255" s="14" t="s">
        <v>1555</v>
      </c>
      <c r="Q255" s="94" t="s">
        <v>1553</v>
      </c>
      <c r="R255" s="97" t="s">
        <v>1298</v>
      </c>
    </row>
    <row r="256" spans="2:18" ht="80.25" customHeight="1" thickBot="1" x14ac:dyDescent="0.3">
      <c r="B256" s="109"/>
      <c r="C256" s="105" t="s">
        <v>1549</v>
      </c>
      <c r="D256" s="95" t="s">
        <v>1015</v>
      </c>
      <c r="E256" s="95" t="s">
        <v>1270</v>
      </c>
      <c r="F256" s="95" t="s">
        <v>1436</v>
      </c>
      <c r="G256" s="95" t="s">
        <v>1551</v>
      </c>
      <c r="H256" s="95" t="s">
        <v>1552</v>
      </c>
      <c r="I256" s="46">
        <v>1</v>
      </c>
      <c r="J256" s="47">
        <v>394.99900000000002</v>
      </c>
      <c r="K256" s="47">
        <f t="shared" si="3"/>
        <v>394.99900000000002</v>
      </c>
      <c r="L256" s="45" t="s">
        <v>1510</v>
      </c>
      <c r="M256" s="95"/>
      <c r="N256" s="95"/>
      <c r="O256" s="48" t="s">
        <v>1556</v>
      </c>
      <c r="P256" s="45" t="s">
        <v>1557</v>
      </c>
      <c r="Q256" s="95" t="s">
        <v>1553</v>
      </c>
      <c r="R256" s="98" t="s">
        <v>1298</v>
      </c>
    </row>
    <row r="257" spans="2:18" ht="109.5" customHeight="1" x14ac:dyDescent="0.25">
      <c r="B257" s="107"/>
      <c r="C257" s="93" t="s">
        <v>1559</v>
      </c>
      <c r="D257" s="93" t="s">
        <v>1015</v>
      </c>
      <c r="E257" s="93" t="s">
        <v>1270</v>
      </c>
      <c r="F257" s="93" t="s">
        <v>1436</v>
      </c>
      <c r="G257" s="93" t="s">
        <v>1561</v>
      </c>
      <c r="H257" s="41" t="s">
        <v>1562</v>
      </c>
      <c r="I257" s="42">
        <v>2</v>
      </c>
      <c r="J257" s="43">
        <v>225</v>
      </c>
      <c r="K257" s="43">
        <f t="shared" si="3"/>
        <v>450</v>
      </c>
      <c r="L257" s="61" t="s">
        <v>1292</v>
      </c>
      <c r="M257" s="61"/>
      <c r="N257" s="61"/>
      <c r="O257" s="44" t="s">
        <v>1558</v>
      </c>
      <c r="P257" s="41" t="s">
        <v>1560</v>
      </c>
      <c r="Q257" s="93" t="s">
        <v>1563</v>
      </c>
      <c r="R257" s="96" t="s">
        <v>1111</v>
      </c>
    </row>
    <row r="258" spans="2:18" ht="109.5" customHeight="1" thickBot="1" x14ac:dyDescent="0.3">
      <c r="B258" s="109"/>
      <c r="C258" s="95" t="s">
        <v>1559</v>
      </c>
      <c r="D258" s="95" t="s">
        <v>1015</v>
      </c>
      <c r="E258" s="95" t="s">
        <v>1270</v>
      </c>
      <c r="F258" s="95" t="s">
        <v>1436</v>
      </c>
      <c r="G258" s="95" t="s">
        <v>1561</v>
      </c>
      <c r="H258" s="45" t="s">
        <v>1562</v>
      </c>
      <c r="I258" s="46">
        <v>2</v>
      </c>
      <c r="J258" s="47">
        <v>225</v>
      </c>
      <c r="K258" s="47">
        <f t="shared" si="3"/>
        <v>450</v>
      </c>
      <c r="L258" s="62" t="s">
        <v>1510</v>
      </c>
      <c r="M258" s="62"/>
      <c r="N258" s="62"/>
      <c r="O258" s="48" t="s">
        <v>1564</v>
      </c>
      <c r="P258" s="45" t="s">
        <v>1565</v>
      </c>
      <c r="Q258" s="95" t="s">
        <v>1563</v>
      </c>
      <c r="R258" s="98" t="s">
        <v>1111</v>
      </c>
    </row>
    <row r="259" spans="2:18" ht="204.75" customHeight="1" thickBot="1" x14ac:dyDescent="0.3">
      <c r="B259" s="9"/>
      <c r="C259" s="18" t="s">
        <v>1567</v>
      </c>
      <c r="D259" s="19" t="s">
        <v>1015</v>
      </c>
      <c r="E259" s="19" t="s">
        <v>1270</v>
      </c>
      <c r="F259" s="19" t="s">
        <v>1436</v>
      </c>
      <c r="G259" s="19" t="s">
        <v>1569</v>
      </c>
      <c r="H259" s="19" t="s">
        <v>1247</v>
      </c>
      <c r="I259" s="20">
        <v>1</v>
      </c>
      <c r="J259" s="21">
        <v>225</v>
      </c>
      <c r="K259" s="21">
        <f t="shared" ref="K259:K322" si="4">I259*J259</f>
        <v>225</v>
      </c>
      <c r="L259" s="19" t="s">
        <v>1368</v>
      </c>
      <c r="M259" s="19"/>
      <c r="N259" s="19"/>
      <c r="O259" s="22" t="s">
        <v>1566</v>
      </c>
      <c r="P259" s="19" t="s">
        <v>1568</v>
      </c>
      <c r="Q259" s="19" t="s">
        <v>1570</v>
      </c>
      <c r="R259" s="23" t="s">
        <v>1298</v>
      </c>
    </row>
    <row r="260" spans="2:18" ht="38.25" customHeight="1" thickBot="1" x14ac:dyDescent="0.3">
      <c r="B260" s="9"/>
      <c r="C260" s="18" t="s">
        <v>1572</v>
      </c>
      <c r="D260" s="19" t="s">
        <v>1015</v>
      </c>
      <c r="E260" s="19" t="s">
        <v>1270</v>
      </c>
      <c r="F260" s="19" t="s">
        <v>1436</v>
      </c>
      <c r="G260" s="19" t="s">
        <v>1574</v>
      </c>
      <c r="H260" s="19" t="s">
        <v>1241</v>
      </c>
      <c r="I260" s="20">
        <v>1</v>
      </c>
      <c r="J260" s="21">
        <v>275</v>
      </c>
      <c r="K260" s="21">
        <f t="shared" si="4"/>
        <v>275</v>
      </c>
      <c r="L260" s="19" t="s">
        <v>1510</v>
      </c>
      <c r="M260" s="19"/>
      <c r="N260" s="19"/>
      <c r="O260" s="22" t="s">
        <v>1571</v>
      </c>
      <c r="P260" s="19" t="s">
        <v>1573</v>
      </c>
      <c r="Q260" s="19" t="s">
        <v>1575</v>
      </c>
      <c r="R260" s="23" t="s">
        <v>1298</v>
      </c>
    </row>
    <row r="261" spans="2:18" ht="109.5" customHeight="1" x14ac:dyDescent="0.25">
      <c r="B261" s="107"/>
      <c r="C261" s="93" t="s">
        <v>1577</v>
      </c>
      <c r="D261" s="93" t="s">
        <v>1015</v>
      </c>
      <c r="E261" s="93" t="s">
        <v>1270</v>
      </c>
      <c r="F261" s="93" t="s">
        <v>1436</v>
      </c>
      <c r="G261" s="93" t="s">
        <v>1579</v>
      </c>
      <c r="H261" s="41" t="s">
        <v>1206</v>
      </c>
      <c r="I261" s="42">
        <v>3</v>
      </c>
      <c r="J261" s="43">
        <v>324.99900000000002</v>
      </c>
      <c r="K261" s="43">
        <f t="shared" si="4"/>
        <v>974.99700000000007</v>
      </c>
      <c r="L261" s="61" t="s">
        <v>1285</v>
      </c>
      <c r="M261" s="61"/>
      <c r="N261" s="61"/>
      <c r="O261" s="44" t="s">
        <v>1576</v>
      </c>
      <c r="P261" s="41" t="s">
        <v>1578</v>
      </c>
      <c r="Q261" s="93" t="s">
        <v>1580</v>
      </c>
      <c r="R261" s="96" t="s">
        <v>1298</v>
      </c>
    </row>
    <row r="262" spans="2:18" ht="109.5" customHeight="1" thickBot="1" x14ac:dyDescent="0.3">
      <c r="B262" s="109"/>
      <c r="C262" s="95" t="s">
        <v>1577</v>
      </c>
      <c r="D262" s="95" t="s">
        <v>1015</v>
      </c>
      <c r="E262" s="95" t="s">
        <v>1270</v>
      </c>
      <c r="F262" s="95" t="s">
        <v>1436</v>
      </c>
      <c r="G262" s="95" t="s">
        <v>1579</v>
      </c>
      <c r="H262" s="45" t="s">
        <v>1206</v>
      </c>
      <c r="I262" s="46">
        <v>1</v>
      </c>
      <c r="J262" s="47">
        <v>324.99900000000002</v>
      </c>
      <c r="K262" s="47">
        <f t="shared" si="4"/>
        <v>324.99900000000002</v>
      </c>
      <c r="L262" s="62" t="s">
        <v>1368</v>
      </c>
      <c r="M262" s="62"/>
      <c r="N262" s="62"/>
      <c r="O262" s="48" t="s">
        <v>1581</v>
      </c>
      <c r="P262" s="45" t="s">
        <v>1582</v>
      </c>
      <c r="Q262" s="95" t="s">
        <v>1580</v>
      </c>
      <c r="R262" s="98" t="s">
        <v>1298</v>
      </c>
    </row>
    <row r="263" spans="2:18" ht="25.5" customHeight="1" x14ac:dyDescent="0.25">
      <c r="B263" s="107"/>
      <c r="C263" s="103" t="s">
        <v>1584</v>
      </c>
      <c r="D263" s="93" t="s">
        <v>1015</v>
      </c>
      <c r="E263" s="93" t="s">
        <v>1270</v>
      </c>
      <c r="F263" s="93" t="s">
        <v>1436</v>
      </c>
      <c r="G263" s="93" t="s">
        <v>1586</v>
      </c>
      <c r="H263" s="93" t="s">
        <v>1562</v>
      </c>
      <c r="I263" s="42">
        <v>1</v>
      </c>
      <c r="J263" s="43">
        <v>175</v>
      </c>
      <c r="K263" s="43">
        <f t="shared" si="4"/>
        <v>175</v>
      </c>
      <c r="L263" s="41" t="s">
        <v>1368</v>
      </c>
      <c r="M263" s="93"/>
      <c r="N263" s="93"/>
      <c r="O263" s="44" t="s">
        <v>1583</v>
      </c>
      <c r="P263" s="41" t="s">
        <v>1585</v>
      </c>
      <c r="Q263" s="93" t="s">
        <v>1587</v>
      </c>
      <c r="R263" s="96" t="s">
        <v>1298</v>
      </c>
    </row>
    <row r="264" spans="2:18" ht="25.5" customHeight="1" x14ac:dyDescent="0.25">
      <c r="B264" s="108"/>
      <c r="C264" s="104" t="s">
        <v>1584</v>
      </c>
      <c r="D264" s="94" t="s">
        <v>1015</v>
      </c>
      <c r="E264" s="94" t="s">
        <v>1270</v>
      </c>
      <c r="F264" s="94" t="s">
        <v>1436</v>
      </c>
      <c r="G264" s="94" t="s">
        <v>1586</v>
      </c>
      <c r="H264" s="94" t="s">
        <v>1562</v>
      </c>
      <c r="I264" s="15">
        <v>1</v>
      </c>
      <c r="J264" s="16">
        <v>175</v>
      </c>
      <c r="K264" s="16">
        <f t="shared" si="4"/>
        <v>175</v>
      </c>
      <c r="L264" s="14" t="s">
        <v>1032</v>
      </c>
      <c r="M264" s="94"/>
      <c r="N264" s="94"/>
      <c r="O264" s="17" t="s">
        <v>1588</v>
      </c>
      <c r="P264" s="14" t="s">
        <v>1589</v>
      </c>
      <c r="Q264" s="94" t="s">
        <v>1587</v>
      </c>
      <c r="R264" s="97" t="s">
        <v>1298</v>
      </c>
    </row>
    <row r="265" spans="2:18" ht="25.5" customHeight="1" thickBot="1" x14ac:dyDescent="0.3">
      <c r="B265" s="109"/>
      <c r="C265" s="105" t="s">
        <v>1584</v>
      </c>
      <c r="D265" s="95" t="s">
        <v>1015</v>
      </c>
      <c r="E265" s="95" t="s">
        <v>1270</v>
      </c>
      <c r="F265" s="95" t="s">
        <v>1436</v>
      </c>
      <c r="G265" s="95" t="s">
        <v>1586</v>
      </c>
      <c r="H265" s="95" t="s">
        <v>1562</v>
      </c>
      <c r="I265" s="46">
        <v>4</v>
      </c>
      <c r="J265" s="47">
        <v>175</v>
      </c>
      <c r="K265" s="47">
        <f t="shared" si="4"/>
        <v>700</v>
      </c>
      <c r="L265" s="45" t="s">
        <v>1510</v>
      </c>
      <c r="M265" s="95"/>
      <c r="N265" s="95"/>
      <c r="O265" s="48" t="s">
        <v>1590</v>
      </c>
      <c r="P265" s="45" t="s">
        <v>1591</v>
      </c>
      <c r="Q265" s="95" t="s">
        <v>1587</v>
      </c>
      <c r="R265" s="98" t="s">
        <v>1298</v>
      </c>
    </row>
    <row r="266" spans="2:18" ht="204.75" customHeight="1" thickBot="1" x14ac:dyDescent="0.3">
      <c r="B266" s="9"/>
      <c r="C266" s="18" t="s">
        <v>1593</v>
      </c>
      <c r="D266" s="19" t="s">
        <v>1015</v>
      </c>
      <c r="E266" s="19" t="s">
        <v>1270</v>
      </c>
      <c r="F266" s="19" t="s">
        <v>1436</v>
      </c>
      <c r="G266" s="19" t="s">
        <v>1595</v>
      </c>
      <c r="H266" s="19" t="s">
        <v>1596</v>
      </c>
      <c r="I266" s="20">
        <v>1</v>
      </c>
      <c r="J266" s="21">
        <v>275</v>
      </c>
      <c r="K266" s="21">
        <f t="shared" si="4"/>
        <v>275</v>
      </c>
      <c r="L266" s="19" t="s">
        <v>1368</v>
      </c>
      <c r="M266" s="19"/>
      <c r="N266" s="19"/>
      <c r="O266" s="22" t="s">
        <v>1592</v>
      </c>
      <c r="P266" s="19" t="s">
        <v>1594</v>
      </c>
      <c r="Q266" s="19" t="s">
        <v>1597</v>
      </c>
      <c r="R266" s="23" t="s">
        <v>1298</v>
      </c>
    </row>
    <row r="267" spans="2:18" ht="204.75" customHeight="1" thickBot="1" x14ac:dyDescent="0.3">
      <c r="B267" s="9"/>
      <c r="C267" s="18" t="s">
        <v>1600</v>
      </c>
      <c r="D267" s="19" t="s">
        <v>1112</v>
      </c>
      <c r="E267" s="19" t="s">
        <v>1270</v>
      </c>
      <c r="F267" s="19" t="s">
        <v>1598</v>
      </c>
      <c r="G267" s="19" t="s">
        <v>1602</v>
      </c>
      <c r="H267" s="19" t="s">
        <v>1603</v>
      </c>
      <c r="I267" s="20">
        <v>1</v>
      </c>
      <c r="J267" s="21">
        <v>229</v>
      </c>
      <c r="K267" s="21">
        <f t="shared" si="4"/>
        <v>229</v>
      </c>
      <c r="L267" s="19" t="s">
        <v>1039</v>
      </c>
      <c r="M267" s="19"/>
      <c r="N267" s="19"/>
      <c r="O267" s="22" t="s">
        <v>1599</v>
      </c>
      <c r="P267" s="19" t="s">
        <v>1601</v>
      </c>
      <c r="Q267" s="19" t="s">
        <v>1242</v>
      </c>
      <c r="R267" s="23" t="s">
        <v>1030</v>
      </c>
    </row>
    <row r="268" spans="2:18" ht="204.75" customHeight="1" thickBot="1" x14ac:dyDescent="0.3">
      <c r="B268" s="9"/>
      <c r="C268" s="18" t="s">
        <v>1605</v>
      </c>
      <c r="D268" s="19" t="s">
        <v>1112</v>
      </c>
      <c r="E268" s="19" t="s">
        <v>1270</v>
      </c>
      <c r="F268" s="19" t="s">
        <v>1598</v>
      </c>
      <c r="G268" s="19" t="s">
        <v>1607</v>
      </c>
      <c r="H268" s="19" t="s">
        <v>1608</v>
      </c>
      <c r="I268" s="20">
        <v>1</v>
      </c>
      <c r="J268" s="21">
        <v>150</v>
      </c>
      <c r="K268" s="21">
        <f t="shared" si="4"/>
        <v>150</v>
      </c>
      <c r="L268" s="19" t="s">
        <v>1039</v>
      </c>
      <c r="M268" s="19"/>
      <c r="N268" s="19"/>
      <c r="O268" s="22" t="s">
        <v>1604</v>
      </c>
      <c r="P268" s="19" t="s">
        <v>1606</v>
      </c>
      <c r="Q268" s="19" t="s">
        <v>1277</v>
      </c>
      <c r="R268" s="23" t="s">
        <v>1030</v>
      </c>
    </row>
    <row r="269" spans="2:18" ht="204.75" customHeight="1" thickBot="1" x14ac:dyDescent="0.3">
      <c r="B269" s="9"/>
      <c r="C269" s="18" t="s">
        <v>1615</v>
      </c>
      <c r="D269" s="19" t="s">
        <v>1112</v>
      </c>
      <c r="E269" s="19" t="s">
        <v>1270</v>
      </c>
      <c r="F269" s="19" t="s">
        <v>1609</v>
      </c>
      <c r="G269" s="19" t="s">
        <v>1617</v>
      </c>
      <c r="H269" s="19" t="s">
        <v>1347</v>
      </c>
      <c r="I269" s="20">
        <v>1</v>
      </c>
      <c r="J269" s="21">
        <v>225</v>
      </c>
      <c r="K269" s="21">
        <f t="shared" si="4"/>
        <v>225</v>
      </c>
      <c r="L269" s="19" t="s">
        <v>1292</v>
      </c>
      <c r="M269" s="19"/>
      <c r="N269" s="19"/>
      <c r="O269" s="22" t="s">
        <v>1614</v>
      </c>
      <c r="P269" s="19" t="s">
        <v>1616</v>
      </c>
      <c r="Q269" s="19" t="s">
        <v>1618</v>
      </c>
      <c r="R269" s="23" t="s">
        <v>1111</v>
      </c>
    </row>
    <row r="270" spans="2:18" ht="204.75" customHeight="1" thickBot="1" x14ac:dyDescent="0.3">
      <c r="B270" s="9"/>
      <c r="C270" s="18" t="s">
        <v>1611</v>
      </c>
      <c r="D270" s="19" t="s">
        <v>1015</v>
      </c>
      <c r="E270" s="19" t="s">
        <v>1270</v>
      </c>
      <c r="F270" s="19" t="s">
        <v>1609</v>
      </c>
      <c r="G270" s="19" t="s">
        <v>1613</v>
      </c>
      <c r="H270" s="19" t="s">
        <v>1022</v>
      </c>
      <c r="I270" s="20">
        <v>5</v>
      </c>
      <c r="J270" s="21">
        <v>220</v>
      </c>
      <c r="K270" s="21">
        <f t="shared" si="4"/>
        <v>1100</v>
      </c>
      <c r="L270" s="19" t="s">
        <v>1285</v>
      </c>
      <c r="M270" s="19"/>
      <c r="N270" s="19"/>
      <c r="O270" s="22" t="s">
        <v>1610</v>
      </c>
      <c r="P270" s="19" t="s">
        <v>1612</v>
      </c>
      <c r="Q270" s="19" t="s">
        <v>1435</v>
      </c>
      <c r="R270" s="23" t="s">
        <v>1030</v>
      </c>
    </row>
    <row r="271" spans="2:18" ht="204.75" customHeight="1" thickBot="1" x14ac:dyDescent="0.3">
      <c r="B271" s="9"/>
      <c r="C271" s="18" t="s">
        <v>1620</v>
      </c>
      <c r="D271" s="19" t="s">
        <v>1015</v>
      </c>
      <c r="E271" s="19" t="s">
        <v>1270</v>
      </c>
      <c r="F271" s="19" t="s">
        <v>1609</v>
      </c>
      <c r="G271" s="19" t="s">
        <v>1622</v>
      </c>
      <c r="H271" s="19" t="s">
        <v>1623</v>
      </c>
      <c r="I271" s="20">
        <v>1</v>
      </c>
      <c r="J271" s="21">
        <v>208.999</v>
      </c>
      <c r="K271" s="21">
        <f t="shared" si="4"/>
        <v>208.999</v>
      </c>
      <c r="L271" s="19" t="s">
        <v>1285</v>
      </c>
      <c r="M271" s="19"/>
      <c r="N271" s="19"/>
      <c r="O271" s="22" t="s">
        <v>1619</v>
      </c>
      <c r="P271" s="19" t="s">
        <v>1621</v>
      </c>
      <c r="Q271" s="19" t="s">
        <v>1435</v>
      </c>
      <c r="R271" s="23" t="s">
        <v>1030</v>
      </c>
    </row>
    <row r="272" spans="2:18" ht="80.25" customHeight="1" x14ac:dyDescent="0.25">
      <c r="B272" s="107"/>
      <c r="C272" s="103" t="s">
        <v>1635</v>
      </c>
      <c r="D272" s="93" t="s">
        <v>1112</v>
      </c>
      <c r="E272" s="93" t="s">
        <v>1270</v>
      </c>
      <c r="F272" s="93" t="s">
        <v>1624</v>
      </c>
      <c r="G272" s="93" t="s">
        <v>1637</v>
      </c>
      <c r="H272" s="93" t="s">
        <v>1045</v>
      </c>
      <c r="I272" s="42">
        <v>1</v>
      </c>
      <c r="J272" s="43">
        <v>219</v>
      </c>
      <c r="K272" s="43">
        <f t="shared" si="4"/>
        <v>219</v>
      </c>
      <c r="L272" s="41" t="s">
        <v>1285</v>
      </c>
      <c r="M272" s="93"/>
      <c r="N272" s="93"/>
      <c r="O272" s="44" t="s">
        <v>1634</v>
      </c>
      <c r="P272" s="41" t="s">
        <v>1636</v>
      </c>
      <c r="Q272" s="93" t="s">
        <v>1242</v>
      </c>
      <c r="R272" s="96" t="s">
        <v>1111</v>
      </c>
    </row>
    <row r="273" spans="2:18" ht="80.25" customHeight="1" x14ac:dyDescent="0.25">
      <c r="B273" s="108"/>
      <c r="C273" s="104" t="s">
        <v>1635</v>
      </c>
      <c r="D273" s="94" t="s">
        <v>1112</v>
      </c>
      <c r="E273" s="94" t="s">
        <v>1270</v>
      </c>
      <c r="F273" s="94" t="s">
        <v>1624</v>
      </c>
      <c r="G273" s="94" t="s">
        <v>1637</v>
      </c>
      <c r="H273" s="94" t="s">
        <v>1045</v>
      </c>
      <c r="I273" s="15">
        <v>5</v>
      </c>
      <c r="J273" s="16">
        <v>219</v>
      </c>
      <c r="K273" s="16">
        <f t="shared" si="4"/>
        <v>1095</v>
      </c>
      <c r="L273" s="14" t="s">
        <v>1032</v>
      </c>
      <c r="M273" s="94"/>
      <c r="N273" s="94"/>
      <c r="O273" s="17" t="s">
        <v>1638</v>
      </c>
      <c r="P273" s="14" t="s">
        <v>1639</v>
      </c>
      <c r="Q273" s="94" t="s">
        <v>1242</v>
      </c>
      <c r="R273" s="97" t="s">
        <v>1111</v>
      </c>
    </row>
    <row r="274" spans="2:18" ht="80.25" customHeight="1" thickBot="1" x14ac:dyDescent="0.3">
      <c r="B274" s="109"/>
      <c r="C274" s="105" t="s">
        <v>1635</v>
      </c>
      <c r="D274" s="95" t="s">
        <v>1112</v>
      </c>
      <c r="E274" s="95" t="s">
        <v>1270</v>
      </c>
      <c r="F274" s="95" t="s">
        <v>1624</v>
      </c>
      <c r="G274" s="95" t="s">
        <v>1637</v>
      </c>
      <c r="H274" s="95" t="s">
        <v>1045</v>
      </c>
      <c r="I274" s="46">
        <v>3</v>
      </c>
      <c r="J274" s="47">
        <v>219</v>
      </c>
      <c r="K274" s="47">
        <f t="shared" si="4"/>
        <v>657</v>
      </c>
      <c r="L274" s="45" t="s">
        <v>1483</v>
      </c>
      <c r="M274" s="95"/>
      <c r="N274" s="95"/>
      <c r="O274" s="48" t="s">
        <v>1640</v>
      </c>
      <c r="P274" s="45" t="s">
        <v>1641</v>
      </c>
      <c r="Q274" s="95" t="s">
        <v>1242</v>
      </c>
      <c r="R274" s="98" t="s">
        <v>1111</v>
      </c>
    </row>
    <row r="275" spans="2:18" ht="204.75" customHeight="1" thickBot="1" x14ac:dyDescent="0.3">
      <c r="B275" s="9"/>
      <c r="C275" s="18" t="s">
        <v>1643</v>
      </c>
      <c r="D275" s="19" t="s">
        <v>1112</v>
      </c>
      <c r="E275" s="19" t="s">
        <v>1270</v>
      </c>
      <c r="F275" s="19" t="s">
        <v>1624</v>
      </c>
      <c r="G275" s="19" t="s">
        <v>1645</v>
      </c>
      <c r="H275" s="19" t="s">
        <v>1646</v>
      </c>
      <c r="I275" s="20">
        <v>2</v>
      </c>
      <c r="J275" s="21">
        <v>219</v>
      </c>
      <c r="K275" s="21">
        <f t="shared" si="4"/>
        <v>438</v>
      </c>
      <c r="L275" s="19" t="s">
        <v>1647</v>
      </c>
      <c r="M275" s="19"/>
      <c r="N275" s="19"/>
      <c r="O275" s="22" t="s">
        <v>1642</v>
      </c>
      <c r="P275" s="19" t="s">
        <v>1644</v>
      </c>
      <c r="Q275" s="19" t="s">
        <v>1242</v>
      </c>
      <c r="R275" s="23" t="s">
        <v>1052</v>
      </c>
    </row>
    <row r="276" spans="2:18" ht="204.75" customHeight="1" thickBot="1" x14ac:dyDescent="0.3">
      <c r="B276" s="9"/>
      <c r="C276" s="18" t="s">
        <v>661</v>
      </c>
      <c r="D276" s="19" t="s">
        <v>1112</v>
      </c>
      <c r="E276" s="19" t="s">
        <v>1270</v>
      </c>
      <c r="F276" s="19" t="s">
        <v>1624</v>
      </c>
      <c r="G276" s="19" t="s">
        <v>663</v>
      </c>
      <c r="H276" s="19" t="s">
        <v>1022</v>
      </c>
      <c r="I276" s="20">
        <v>1</v>
      </c>
      <c r="J276" s="21">
        <v>799</v>
      </c>
      <c r="K276" s="21">
        <f t="shared" si="4"/>
        <v>799</v>
      </c>
      <c r="L276" s="19" t="s">
        <v>666</v>
      </c>
      <c r="M276" s="19" t="s">
        <v>1033</v>
      </c>
      <c r="N276" s="19" t="s">
        <v>666</v>
      </c>
      <c r="O276" s="22">
        <v>193600657085</v>
      </c>
      <c r="P276" s="19" t="s">
        <v>662</v>
      </c>
      <c r="Q276" s="19" t="s">
        <v>665</v>
      </c>
      <c r="R276" s="23" t="s">
        <v>664</v>
      </c>
    </row>
    <row r="277" spans="2:18" ht="204.75" customHeight="1" thickBot="1" x14ac:dyDescent="0.3">
      <c r="B277" s="9"/>
      <c r="C277" s="18" t="s">
        <v>1649</v>
      </c>
      <c r="D277" s="19" t="s">
        <v>1112</v>
      </c>
      <c r="E277" s="19" t="s">
        <v>1270</v>
      </c>
      <c r="F277" s="19" t="s">
        <v>1624</v>
      </c>
      <c r="G277" s="19" t="s">
        <v>1651</v>
      </c>
      <c r="H277" s="19" t="s">
        <v>1652</v>
      </c>
      <c r="I277" s="20">
        <v>1</v>
      </c>
      <c r="J277" s="21">
        <v>230</v>
      </c>
      <c r="K277" s="21">
        <f t="shared" si="4"/>
        <v>230</v>
      </c>
      <c r="L277" s="19" t="s">
        <v>1368</v>
      </c>
      <c r="M277" s="19" t="s">
        <v>1033</v>
      </c>
      <c r="N277" s="19" t="s">
        <v>1368</v>
      </c>
      <c r="O277" s="22" t="s">
        <v>1648</v>
      </c>
      <c r="P277" s="19" t="s">
        <v>1650</v>
      </c>
      <c r="Q277" s="19" t="s">
        <v>1653</v>
      </c>
      <c r="R277" s="23" t="s">
        <v>1023</v>
      </c>
    </row>
    <row r="278" spans="2:18" ht="204.75" customHeight="1" thickBot="1" x14ac:dyDescent="0.3">
      <c r="B278" s="9"/>
      <c r="C278" s="18" t="s">
        <v>1655</v>
      </c>
      <c r="D278" s="19" t="s">
        <v>1112</v>
      </c>
      <c r="E278" s="19" t="s">
        <v>1270</v>
      </c>
      <c r="F278" s="19" t="s">
        <v>1624</v>
      </c>
      <c r="G278" s="19" t="s">
        <v>1657</v>
      </c>
      <c r="H278" s="19" t="s">
        <v>1022</v>
      </c>
      <c r="I278" s="20">
        <v>1</v>
      </c>
      <c r="J278" s="21">
        <v>275</v>
      </c>
      <c r="K278" s="21">
        <f t="shared" si="4"/>
        <v>275</v>
      </c>
      <c r="L278" s="19" t="s">
        <v>1032</v>
      </c>
      <c r="M278" s="19"/>
      <c r="N278" s="19"/>
      <c r="O278" s="22" t="s">
        <v>1654</v>
      </c>
      <c r="P278" s="19" t="s">
        <v>1656</v>
      </c>
      <c r="Q278" s="19" t="s">
        <v>1242</v>
      </c>
      <c r="R278" s="23" t="s">
        <v>1030</v>
      </c>
    </row>
    <row r="279" spans="2:18" ht="204.75" customHeight="1" thickBot="1" x14ac:dyDescent="0.3">
      <c r="B279" s="9"/>
      <c r="C279" s="18" t="s">
        <v>1659</v>
      </c>
      <c r="D279" s="19" t="s">
        <v>1112</v>
      </c>
      <c r="E279" s="19" t="s">
        <v>1270</v>
      </c>
      <c r="F279" s="19" t="s">
        <v>1624</v>
      </c>
      <c r="G279" s="19" t="s">
        <v>1661</v>
      </c>
      <c r="H279" s="19" t="s">
        <v>1646</v>
      </c>
      <c r="I279" s="20">
        <v>1</v>
      </c>
      <c r="J279" s="21">
        <v>300</v>
      </c>
      <c r="K279" s="21">
        <f t="shared" si="4"/>
        <v>300</v>
      </c>
      <c r="L279" s="19" t="s">
        <v>1292</v>
      </c>
      <c r="M279" s="19"/>
      <c r="N279" s="19"/>
      <c r="O279" s="22" t="s">
        <v>1658</v>
      </c>
      <c r="P279" s="19" t="s">
        <v>1660</v>
      </c>
      <c r="Q279" s="19" t="s">
        <v>1277</v>
      </c>
      <c r="R279" s="23" t="s">
        <v>1030</v>
      </c>
    </row>
    <row r="280" spans="2:18" ht="204.75" customHeight="1" thickBot="1" x14ac:dyDescent="0.3">
      <c r="B280" s="9"/>
      <c r="C280" s="18" t="s">
        <v>1663</v>
      </c>
      <c r="D280" s="19" t="s">
        <v>1112</v>
      </c>
      <c r="E280" s="19" t="s">
        <v>1270</v>
      </c>
      <c r="F280" s="19" t="s">
        <v>1624</v>
      </c>
      <c r="G280" s="19" t="s">
        <v>1665</v>
      </c>
      <c r="H280" s="19" t="s">
        <v>1022</v>
      </c>
      <c r="I280" s="20">
        <v>1</v>
      </c>
      <c r="J280" s="21">
        <v>329</v>
      </c>
      <c r="K280" s="21">
        <f t="shared" si="4"/>
        <v>329</v>
      </c>
      <c r="L280" s="19" t="s">
        <v>1039</v>
      </c>
      <c r="M280" s="19"/>
      <c r="N280" s="19"/>
      <c r="O280" s="22" t="s">
        <v>1662</v>
      </c>
      <c r="P280" s="19" t="s">
        <v>1664</v>
      </c>
      <c r="Q280" s="19" t="s">
        <v>1242</v>
      </c>
      <c r="R280" s="23" t="s">
        <v>1030</v>
      </c>
    </row>
    <row r="281" spans="2:18" ht="204.75" customHeight="1" thickBot="1" x14ac:dyDescent="0.3">
      <c r="B281" s="9"/>
      <c r="C281" s="49" t="s">
        <v>1667</v>
      </c>
      <c r="D281" s="50" t="s">
        <v>1112</v>
      </c>
      <c r="E281" s="50" t="s">
        <v>1270</v>
      </c>
      <c r="F281" s="50" t="s">
        <v>1624</v>
      </c>
      <c r="G281" s="50" t="s">
        <v>1669</v>
      </c>
      <c r="H281" s="50" t="s">
        <v>1670</v>
      </c>
      <c r="I281" s="51">
        <v>3</v>
      </c>
      <c r="J281" s="52">
        <v>350</v>
      </c>
      <c r="K281" s="52">
        <f t="shared" si="4"/>
        <v>1050</v>
      </c>
      <c r="L281" s="50" t="s">
        <v>1368</v>
      </c>
      <c r="M281" s="50" t="s">
        <v>1033</v>
      </c>
      <c r="N281" s="50" t="s">
        <v>1368</v>
      </c>
      <c r="O281" s="53" t="s">
        <v>1666</v>
      </c>
      <c r="P281" s="50" t="s">
        <v>1668</v>
      </c>
      <c r="Q281" s="50" t="s">
        <v>1671</v>
      </c>
      <c r="R281" s="54" t="s">
        <v>1052</v>
      </c>
    </row>
    <row r="282" spans="2:18" ht="54.75" customHeight="1" x14ac:dyDescent="0.25">
      <c r="B282" s="107"/>
      <c r="C282" s="103" t="s">
        <v>1673</v>
      </c>
      <c r="D282" s="93" t="s">
        <v>1112</v>
      </c>
      <c r="E282" s="93" t="s">
        <v>1270</v>
      </c>
      <c r="F282" s="93" t="s">
        <v>1624</v>
      </c>
      <c r="G282" s="93" t="s">
        <v>1675</v>
      </c>
      <c r="H282" s="93" t="s">
        <v>1051</v>
      </c>
      <c r="I282" s="42">
        <v>2</v>
      </c>
      <c r="J282" s="43">
        <v>495</v>
      </c>
      <c r="K282" s="43">
        <f t="shared" si="4"/>
        <v>990</v>
      </c>
      <c r="L282" s="41" t="s">
        <v>1292</v>
      </c>
      <c r="M282" s="93" t="s">
        <v>1033</v>
      </c>
      <c r="N282" s="41" t="s">
        <v>1292</v>
      </c>
      <c r="O282" s="44" t="s">
        <v>1672</v>
      </c>
      <c r="P282" s="41" t="s">
        <v>1674</v>
      </c>
      <c r="Q282" s="93" t="s">
        <v>1671</v>
      </c>
      <c r="R282" s="96" t="s">
        <v>1298</v>
      </c>
    </row>
    <row r="283" spans="2:18" ht="54.75" customHeight="1" x14ac:dyDescent="0.25">
      <c r="B283" s="108"/>
      <c r="C283" s="104" t="s">
        <v>1673</v>
      </c>
      <c r="D283" s="94" t="s">
        <v>1112</v>
      </c>
      <c r="E283" s="94" t="s">
        <v>1270</v>
      </c>
      <c r="F283" s="94" t="s">
        <v>1624</v>
      </c>
      <c r="G283" s="94" t="s">
        <v>1675</v>
      </c>
      <c r="H283" s="94" t="s">
        <v>1051</v>
      </c>
      <c r="I283" s="15">
        <v>7</v>
      </c>
      <c r="J283" s="16">
        <v>495</v>
      </c>
      <c r="K283" s="16">
        <f t="shared" si="4"/>
        <v>3465</v>
      </c>
      <c r="L283" s="14" t="s">
        <v>1285</v>
      </c>
      <c r="M283" s="94" t="s">
        <v>1033</v>
      </c>
      <c r="N283" s="14" t="s">
        <v>1285</v>
      </c>
      <c r="O283" s="17" t="s">
        <v>1676</v>
      </c>
      <c r="P283" s="14" t="s">
        <v>1677</v>
      </c>
      <c r="Q283" s="94" t="s">
        <v>1671</v>
      </c>
      <c r="R283" s="97" t="s">
        <v>1298</v>
      </c>
    </row>
    <row r="284" spans="2:18" ht="54.75" customHeight="1" x14ac:dyDescent="0.25">
      <c r="B284" s="108"/>
      <c r="C284" s="104" t="s">
        <v>1673</v>
      </c>
      <c r="D284" s="94" t="s">
        <v>1112</v>
      </c>
      <c r="E284" s="94" t="s">
        <v>1270</v>
      </c>
      <c r="F284" s="94" t="s">
        <v>1624</v>
      </c>
      <c r="G284" s="94" t="s">
        <v>1675</v>
      </c>
      <c r="H284" s="94" t="s">
        <v>1051</v>
      </c>
      <c r="I284" s="15">
        <v>6</v>
      </c>
      <c r="J284" s="16">
        <v>495</v>
      </c>
      <c r="K284" s="16">
        <f t="shared" si="4"/>
        <v>2970</v>
      </c>
      <c r="L284" s="14" t="s">
        <v>1039</v>
      </c>
      <c r="M284" s="94" t="s">
        <v>1033</v>
      </c>
      <c r="N284" s="14" t="s">
        <v>1039</v>
      </c>
      <c r="O284" s="17" t="s">
        <v>1678</v>
      </c>
      <c r="P284" s="14" t="s">
        <v>1679</v>
      </c>
      <c r="Q284" s="94" t="s">
        <v>1671</v>
      </c>
      <c r="R284" s="97" t="s">
        <v>1298</v>
      </c>
    </row>
    <row r="285" spans="2:18" ht="54.75" customHeight="1" thickBot="1" x14ac:dyDescent="0.3">
      <c r="B285" s="109"/>
      <c r="C285" s="105" t="s">
        <v>1673</v>
      </c>
      <c r="D285" s="95" t="s">
        <v>1112</v>
      </c>
      <c r="E285" s="95" t="s">
        <v>1270</v>
      </c>
      <c r="F285" s="95" t="s">
        <v>1624</v>
      </c>
      <c r="G285" s="95" t="s">
        <v>1675</v>
      </c>
      <c r="H285" s="95" t="s">
        <v>1051</v>
      </c>
      <c r="I285" s="46">
        <v>7</v>
      </c>
      <c r="J285" s="47">
        <v>495</v>
      </c>
      <c r="K285" s="47">
        <f t="shared" si="4"/>
        <v>3465</v>
      </c>
      <c r="L285" s="45" t="s">
        <v>1032</v>
      </c>
      <c r="M285" s="95" t="s">
        <v>1033</v>
      </c>
      <c r="N285" s="45" t="s">
        <v>1032</v>
      </c>
      <c r="O285" s="48" t="s">
        <v>1680</v>
      </c>
      <c r="P285" s="45" t="s">
        <v>1681</v>
      </c>
      <c r="Q285" s="95" t="s">
        <v>1671</v>
      </c>
      <c r="R285" s="98" t="s">
        <v>1298</v>
      </c>
    </row>
    <row r="286" spans="2:18" ht="35.25" customHeight="1" thickBot="1" x14ac:dyDescent="0.3">
      <c r="B286" s="9"/>
      <c r="C286" s="18" t="s">
        <v>1626</v>
      </c>
      <c r="D286" s="19" t="s">
        <v>1015</v>
      </c>
      <c r="E286" s="19" t="s">
        <v>1270</v>
      </c>
      <c r="F286" s="19" t="s">
        <v>1624</v>
      </c>
      <c r="G286" s="19" t="s">
        <v>1628</v>
      </c>
      <c r="H286" s="19"/>
      <c r="I286" s="20">
        <v>1</v>
      </c>
      <c r="J286" s="21">
        <v>394.99900000000002</v>
      </c>
      <c r="K286" s="21">
        <f t="shared" si="4"/>
        <v>394.99900000000002</v>
      </c>
      <c r="L286" s="19" t="s">
        <v>1368</v>
      </c>
      <c r="M286" s="19"/>
      <c r="N286" s="19"/>
      <c r="O286" s="22" t="s">
        <v>1625</v>
      </c>
      <c r="P286" s="19" t="s">
        <v>1627</v>
      </c>
      <c r="Q286" s="19"/>
      <c r="R286" s="23"/>
    </row>
    <row r="287" spans="2:18" ht="204.75" customHeight="1" thickBot="1" x14ac:dyDescent="0.3">
      <c r="B287" s="9"/>
      <c r="C287" s="18" t="s">
        <v>1630</v>
      </c>
      <c r="D287" s="19" t="s">
        <v>1015</v>
      </c>
      <c r="E287" s="19" t="s">
        <v>1270</v>
      </c>
      <c r="F287" s="19" t="s">
        <v>1624</v>
      </c>
      <c r="G287" s="19" t="s">
        <v>1632</v>
      </c>
      <c r="H287" s="19" t="s">
        <v>1022</v>
      </c>
      <c r="I287" s="20">
        <v>3</v>
      </c>
      <c r="J287" s="21">
        <v>599</v>
      </c>
      <c r="K287" s="21">
        <f t="shared" si="4"/>
        <v>1797</v>
      </c>
      <c r="L287" s="19" t="s">
        <v>1483</v>
      </c>
      <c r="M287" s="19"/>
      <c r="N287" s="19"/>
      <c r="O287" s="22" t="s">
        <v>1629</v>
      </c>
      <c r="P287" s="19" t="s">
        <v>1631</v>
      </c>
      <c r="Q287" s="19" t="s">
        <v>1633</v>
      </c>
      <c r="R287" s="23" t="s">
        <v>1353</v>
      </c>
    </row>
    <row r="288" spans="2:18" ht="204.75" customHeight="1" thickBot="1" x14ac:dyDescent="0.3">
      <c r="B288" s="9"/>
      <c r="C288" s="18" t="s">
        <v>1684</v>
      </c>
      <c r="D288" s="19" t="s">
        <v>1112</v>
      </c>
      <c r="E288" s="19" t="s">
        <v>1270</v>
      </c>
      <c r="F288" s="19" t="s">
        <v>1682</v>
      </c>
      <c r="G288" s="19" t="s">
        <v>1686</v>
      </c>
      <c r="H288" s="19" t="s">
        <v>1022</v>
      </c>
      <c r="I288" s="20">
        <v>15</v>
      </c>
      <c r="J288" s="21">
        <v>119</v>
      </c>
      <c r="K288" s="21">
        <f t="shared" si="4"/>
        <v>1785</v>
      </c>
      <c r="L288" s="19" t="s">
        <v>1032</v>
      </c>
      <c r="M288" s="19"/>
      <c r="N288" s="19"/>
      <c r="O288" s="22" t="s">
        <v>1683</v>
      </c>
      <c r="P288" s="19" t="s">
        <v>1685</v>
      </c>
      <c r="Q288" s="19" t="s">
        <v>1435</v>
      </c>
      <c r="R288" s="23" t="s">
        <v>1089</v>
      </c>
    </row>
    <row r="289" spans="2:18" ht="204.75" customHeight="1" thickBot="1" x14ac:dyDescent="0.3">
      <c r="B289" s="9"/>
      <c r="C289" s="18" t="s">
        <v>1688</v>
      </c>
      <c r="D289" s="19" t="s">
        <v>1112</v>
      </c>
      <c r="E289" s="19" t="s">
        <v>1270</v>
      </c>
      <c r="F289" s="19" t="s">
        <v>1682</v>
      </c>
      <c r="G289" s="19" t="s">
        <v>1690</v>
      </c>
      <c r="H289" s="19" t="s">
        <v>1691</v>
      </c>
      <c r="I289" s="20">
        <v>1</v>
      </c>
      <c r="J289" s="21">
        <v>195</v>
      </c>
      <c r="K289" s="21">
        <f t="shared" si="4"/>
        <v>195</v>
      </c>
      <c r="L289" s="19" t="s">
        <v>1292</v>
      </c>
      <c r="M289" s="19"/>
      <c r="N289" s="19"/>
      <c r="O289" s="22" t="s">
        <v>1687</v>
      </c>
      <c r="P289" s="19" t="s">
        <v>1689</v>
      </c>
      <c r="Q289" s="19" t="s">
        <v>1692</v>
      </c>
      <c r="R289" s="23" t="s">
        <v>1298</v>
      </c>
    </row>
    <row r="290" spans="2:18" ht="34.5" customHeight="1" thickBot="1" x14ac:dyDescent="0.3">
      <c r="B290" s="9"/>
      <c r="C290" s="18" t="s">
        <v>1694</v>
      </c>
      <c r="D290" s="19" t="s">
        <v>1112</v>
      </c>
      <c r="E290" s="19" t="s">
        <v>1270</v>
      </c>
      <c r="F290" s="19" t="s">
        <v>1682</v>
      </c>
      <c r="G290" s="19" t="s">
        <v>1696</v>
      </c>
      <c r="H290" s="19" t="s">
        <v>1697</v>
      </c>
      <c r="I290" s="20">
        <v>1</v>
      </c>
      <c r="J290" s="21">
        <v>180</v>
      </c>
      <c r="K290" s="21">
        <f t="shared" si="4"/>
        <v>180</v>
      </c>
      <c r="L290" s="19" t="s">
        <v>1368</v>
      </c>
      <c r="M290" s="19"/>
      <c r="N290" s="19"/>
      <c r="O290" s="22" t="s">
        <v>1693</v>
      </c>
      <c r="P290" s="19" t="s">
        <v>1695</v>
      </c>
      <c r="Q290" s="19" t="s">
        <v>1435</v>
      </c>
      <c r="R290" s="23" t="s">
        <v>1298</v>
      </c>
    </row>
    <row r="291" spans="2:18" ht="204.75" customHeight="1" thickBot="1" x14ac:dyDescent="0.3">
      <c r="B291" s="9"/>
      <c r="C291" s="18" t="s">
        <v>1700</v>
      </c>
      <c r="D291" s="19" t="s">
        <v>1112</v>
      </c>
      <c r="E291" s="19" t="s">
        <v>1270</v>
      </c>
      <c r="F291" s="19" t="s">
        <v>1698</v>
      </c>
      <c r="G291" s="19" t="s">
        <v>1702</v>
      </c>
      <c r="H291" s="19" t="s">
        <v>1206</v>
      </c>
      <c r="I291" s="20">
        <v>9</v>
      </c>
      <c r="J291" s="21">
        <v>140</v>
      </c>
      <c r="K291" s="21">
        <f t="shared" si="4"/>
        <v>1260</v>
      </c>
      <c r="L291" s="19" t="s">
        <v>1483</v>
      </c>
      <c r="M291" s="19"/>
      <c r="N291" s="19"/>
      <c r="O291" s="22" t="s">
        <v>1699</v>
      </c>
      <c r="P291" s="19" t="s">
        <v>1701</v>
      </c>
      <c r="Q291" s="19" t="s">
        <v>1703</v>
      </c>
      <c r="R291" s="23" t="s">
        <v>1052</v>
      </c>
    </row>
    <row r="292" spans="2:18" ht="109.5" customHeight="1" x14ac:dyDescent="0.25">
      <c r="B292" s="107"/>
      <c r="C292" s="93" t="s">
        <v>1705</v>
      </c>
      <c r="D292" s="93" t="s">
        <v>1112</v>
      </c>
      <c r="E292" s="93" t="s">
        <v>1270</v>
      </c>
      <c r="F292" s="93" t="s">
        <v>1698</v>
      </c>
      <c r="G292" s="93" t="s">
        <v>1707</v>
      </c>
      <c r="H292" s="41" t="s">
        <v>1708</v>
      </c>
      <c r="I292" s="42">
        <v>16</v>
      </c>
      <c r="J292" s="43">
        <v>119</v>
      </c>
      <c r="K292" s="43">
        <f t="shared" si="4"/>
        <v>1904</v>
      </c>
      <c r="L292" s="61" t="s">
        <v>1039</v>
      </c>
      <c r="M292" s="61"/>
      <c r="N292" s="61"/>
      <c r="O292" s="44" t="s">
        <v>1704</v>
      </c>
      <c r="P292" s="41" t="s">
        <v>1706</v>
      </c>
      <c r="Q292" s="93" t="s">
        <v>1709</v>
      </c>
      <c r="R292" s="96" t="s">
        <v>1052</v>
      </c>
    </row>
    <row r="293" spans="2:18" ht="109.5" customHeight="1" thickBot="1" x14ac:dyDescent="0.3">
      <c r="B293" s="109"/>
      <c r="C293" s="95" t="s">
        <v>1705</v>
      </c>
      <c r="D293" s="95" t="s">
        <v>1112</v>
      </c>
      <c r="E293" s="95" t="s">
        <v>1270</v>
      </c>
      <c r="F293" s="95" t="s">
        <v>1698</v>
      </c>
      <c r="G293" s="95" t="s">
        <v>1707</v>
      </c>
      <c r="H293" s="45" t="s">
        <v>1708</v>
      </c>
      <c r="I293" s="46">
        <v>10</v>
      </c>
      <c r="J293" s="47">
        <v>119</v>
      </c>
      <c r="K293" s="47">
        <f t="shared" si="4"/>
        <v>1190</v>
      </c>
      <c r="L293" s="62" t="s">
        <v>1032</v>
      </c>
      <c r="M293" s="62"/>
      <c r="N293" s="62"/>
      <c r="O293" s="48" t="s">
        <v>1710</v>
      </c>
      <c r="P293" s="45" t="s">
        <v>1711</v>
      </c>
      <c r="Q293" s="95" t="s">
        <v>1709</v>
      </c>
      <c r="R293" s="98" t="s">
        <v>1052</v>
      </c>
    </row>
    <row r="294" spans="2:18" ht="204.75" customHeight="1" thickBot="1" x14ac:dyDescent="0.3">
      <c r="B294" s="9"/>
      <c r="C294" s="18" t="s">
        <v>1713</v>
      </c>
      <c r="D294" s="19" t="s">
        <v>1112</v>
      </c>
      <c r="E294" s="19" t="s">
        <v>1270</v>
      </c>
      <c r="F294" s="19" t="s">
        <v>1698</v>
      </c>
      <c r="G294" s="19" t="s">
        <v>1715</v>
      </c>
      <c r="H294" s="19" t="s">
        <v>1241</v>
      </c>
      <c r="I294" s="20">
        <v>1</v>
      </c>
      <c r="J294" s="21">
        <v>179</v>
      </c>
      <c r="K294" s="21">
        <f t="shared" si="4"/>
        <v>179</v>
      </c>
      <c r="L294" s="19" t="s">
        <v>1717</v>
      </c>
      <c r="M294" s="19"/>
      <c r="N294" s="19"/>
      <c r="O294" s="22" t="s">
        <v>1712</v>
      </c>
      <c r="P294" s="19" t="s">
        <v>1714</v>
      </c>
      <c r="Q294" s="19" t="s">
        <v>1716</v>
      </c>
      <c r="R294" s="23" t="s">
        <v>1130</v>
      </c>
    </row>
    <row r="295" spans="2:18" ht="204.75" customHeight="1" thickBot="1" x14ac:dyDescent="0.3">
      <c r="B295" s="9"/>
      <c r="C295" s="18" t="s">
        <v>1719</v>
      </c>
      <c r="D295" s="19" t="s">
        <v>1112</v>
      </c>
      <c r="E295" s="19" t="s">
        <v>1270</v>
      </c>
      <c r="F295" s="19" t="s">
        <v>1698</v>
      </c>
      <c r="G295" s="19" t="s">
        <v>1721</v>
      </c>
      <c r="H295" s="19" t="s">
        <v>1646</v>
      </c>
      <c r="I295" s="20">
        <v>5</v>
      </c>
      <c r="J295" s="21">
        <v>180</v>
      </c>
      <c r="K295" s="21">
        <f t="shared" si="4"/>
        <v>900</v>
      </c>
      <c r="L295" s="19" t="s">
        <v>1368</v>
      </c>
      <c r="M295" s="19"/>
      <c r="N295" s="19"/>
      <c r="O295" s="22" t="s">
        <v>1718</v>
      </c>
      <c r="P295" s="19" t="s">
        <v>1720</v>
      </c>
      <c r="Q295" s="19" t="s">
        <v>1722</v>
      </c>
      <c r="R295" s="23" t="s">
        <v>1084</v>
      </c>
    </row>
    <row r="296" spans="2:18" ht="204.75" customHeight="1" thickBot="1" x14ac:dyDescent="0.3">
      <c r="B296" s="9"/>
      <c r="C296" s="18" t="s">
        <v>1725</v>
      </c>
      <c r="D296" s="19" t="s">
        <v>1015</v>
      </c>
      <c r="E296" s="19" t="s">
        <v>1270</v>
      </c>
      <c r="F296" s="19" t="s">
        <v>1723</v>
      </c>
      <c r="G296" s="19" t="s">
        <v>1727</v>
      </c>
      <c r="H296" s="19" t="s">
        <v>1728</v>
      </c>
      <c r="I296" s="20">
        <v>11</v>
      </c>
      <c r="J296" s="21">
        <v>175</v>
      </c>
      <c r="K296" s="21">
        <f t="shared" si="4"/>
        <v>1925</v>
      </c>
      <c r="L296" s="19" t="s">
        <v>1324</v>
      </c>
      <c r="M296" s="19"/>
      <c r="N296" s="19"/>
      <c r="O296" s="22" t="s">
        <v>1724</v>
      </c>
      <c r="P296" s="19" t="s">
        <v>1726</v>
      </c>
      <c r="Q296" s="19" t="s">
        <v>1729</v>
      </c>
      <c r="R296" s="23" t="s">
        <v>1298</v>
      </c>
    </row>
    <row r="297" spans="2:18" ht="204.75" customHeight="1" thickBot="1" x14ac:dyDescent="0.3">
      <c r="B297" s="9"/>
      <c r="C297" s="18" t="s">
        <v>1731</v>
      </c>
      <c r="D297" s="19" t="s">
        <v>1015</v>
      </c>
      <c r="E297" s="19" t="s">
        <v>1270</v>
      </c>
      <c r="F297" s="19" t="s">
        <v>1723</v>
      </c>
      <c r="G297" s="19" t="s">
        <v>1733</v>
      </c>
      <c r="H297" s="19" t="s">
        <v>1241</v>
      </c>
      <c r="I297" s="20">
        <v>2</v>
      </c>
      <c r="J297" s="21">
        <v>140</v>
      </c>
      <c r="K297" s="21">
        <f t="shared" si="4"/>
        <v>280</v>
      </c>
      <c r="L297" s="19" t="s">
        <v>1315</v>
      </c>
      <c r="M297" s="19"/>
      <c r="N297" s="19"/>
      <c r="O297" s="22" t="s">
        <v>1730</v>
      </c>
      <c r="P297" s="19" t="s">
        <v>1732</v>
      </c>
      <c r="Q297" s="19" t="s">
        <v>1277</v>
      </c>
      <c r="R297" s="23" t="s">
        <v>1130</v>
      </c>
    </row>
    <row r="298" spans="2:18" ht="204.75" customHeight="1" thickBot="1" x14ac:dyDescent="0.3">
      <c r="B298" s="9"/>
      <c r="C298" s="18" t="s">
        <v>1736</v>
      </c>
      <c r="D298" s="19" t="s">
        <v>1112</v>
      </c>
      <c r="E298" s="19" t="s">
        <v>1270</v>
      </c>
      <c r="F298" s="19" t="s">
        <v>1734</v>
      </c>
      <c r="G298" s="19" t="s">
        <v>1738</v>
      </c>
      <c r="H298" s="19" t="s">
        <v>1241</v>
      </c>
      <c r="I298" s="20">
        <v>1</v>
      </c>
      <c r="J298" s="21">
        <v>275</v>
      </c>
      <c r="K298" s="21">
        <f t="shared" si="4"/>
        <v>275</v>
      </c>
      <c r="L298" s="19" t="s">
        <v>1285</v>
      </c>
      <c r="M298" s="19"/>
      <c r="N298" s="19"/>
      <c r="O298" s="22" t="s">
        <v>1735</v>
      </c>
      <c r="P298" s="19" t="s">
        <v>1737</v>
      </c>
      <c r="Q298" s="19" t="s">
        <v>1277</v>
      </c>
      <c r="R298" s="23" t="s">
        <v>1030</v>
      </c>
    </row>
    <row r="299" spans="2:18" ht="204.75" customHeight="1" thickBot="1" x14ac:dyDescent="0.3">
      <c r="B299" s="9"/>
      <c r="C299" s="18" t="s">
        <v>668</v>
      </c>
      <c r="D299" s="19" t="s">
        <v>1015</v>
      </c>
      <c r="E299" s="19" t="s">
        <v>1270</v>
      </c>
      <c r="F299" s="19" t="s">
        <v>667</v>
      </c>
      <c r="G299" s="19" t="s">
        <v>670</v>
      </c>
      <c r="H299" s="19" t="s">
        <v>671</v>
      </c>
      <c r="I299" s="20">
        <v>2</v>
      </c>
      <c r="J299" s="21">
        <v>295</v>
      </c>
      <c r="K299" s="21">
        <f t="shared" si="4"/>
        <v>590</v>
      </c>
      <c r="L299" s="19" t="s">
        <v>1032</v>
      </c>
      <c r="M299" s="19" t="s">
        <v>1033</v>
      </c>
      <c r="N299" s="19" t="s">
        <v>1032</v>
      </c>
      <c r="O299" s="22">
        <v>196163561561</v>
      </c>
      <c r="P299" s="19" t="s">
        <v>669</v>
      </c>
      <c r="Q299" s="19" t="s">
        <v>1242</v>
      </c>
      <c r="R299" s="23" t="s">
        <v>1030</v>
      </c>
    </row>
    <row r="300" spans="2:18" ht="204.75" customHeight="1" thickBot="1" x14ac:dyDescent="0.3">
      <c r="B300" s="9"/>
      <c r="C300" s="18" t="s">
        <v>1741</v>
      </c>
      <c r="D300" s="19" t="s">
        <v>1112</v>
      </c>
      <c r="E300" s="19" t="s">
        <v>1270</v>
      </c>
      <c r="F300" s="19" t="s">
        <v>1739</v>
      </c>
      <c r="G300" s="19" t="s">
        <v>1743</v>
      </c>
      <c r="H300" s="19" t="s">
        <v>1744</v>
      </c>
      <c r="I300" s="20">
        <v>1</v>
      </c>
      <c r="J300" s="21">
        <v>169.001</v>
      </c>
      <c r="K300" s="21">
        <f t="shared" si="4"/>
        <v>169.001</v>
      </c>
      <c r="L300" s="19" t="s">
        <v>1406</v>
      </c>
      <c r="M300" s="19"/>
      <c r="N300" s="19"/>
      <c r="O300" s="22" t="s">
        <v>1740</v>
      </c>
      <c r="P300" s="19" t="s">
        <v>1742</v>
      </c>
      <c r="Q300" s="19" t="s">
        <v>1746</v>
      </c>
      <c r="R300" s="23" t="s">
        <v>1745</v>
      </c>
    </row>
    <row r="301" spans="2:18" ht="204.75" customHeight="1" thickBot="1" x14ac:dyDescent="0.3">
      <c r="B301" s="9"/>
      <c r="C301" s="18" t="s">
        <v>1748</v>
      </c>
      <c r="D301" s="19" t="s">
        <v>1112</v>
      </c>
      <c r="E301" s="19" t="s">
        <v>1270</v>
      </c>
      <c r="F301" s="19" t="s">
        <v>1739</v>
      </c>
      <c r="G301" s="19" t="s">
        <v>1750</v>
      </c>
      <c r="H301" s="19" t="s">
        <v>1022</v>
      </c>
      <c r="I301" s="20">
        <v>10</v>
      </c>
      <c r="J301" s="21">
        <v>149</v>
      </c>
      <c r="K301" s="21">
        <f t="shared" si="4"/>
        <v>1490</v>
      </c>
      <c r="L301" s="19" t="s">
        <v>1412</v>
      </c>
      <c r="M301" s="19"/>
      <c r="N301" s="19"/>
      <c r="O301" s="22" t="s">
        <v>1747</v>
      </c>
      <c r="P301" s="19" t="s">
        <v>1749</v>
      </c>
      <c r="Q301" s="19" t="s">
        <v>1751</v>
      </c>
      <c r="R301" s="23" t="s">
        <v>1130</v>
      </c>
    </row>
    <row r="302" spans="2:18" ht="204.75" customHeight="1" thickBot="1" x14ac:dyDescent="0.3">
      <c r="B302" s="9"/>
      <c r="C302" s="18" t="s">
        <v>1753</v>
      </c>
      <c r="D302" s="19" t="s">
        <v>1112</v>
      </c>
      <c r="E302" s="19" t="s">
        <v>1270</v>
      </c>
      <c r="F302" s="19" t="s">
        <v>1739</v>
      </c>
      <c r="G302" s="19" t="s">
        <v>1755</v>
      </c>
      <c r="H302" s="19" t="s">
        <v>1646</v>
      </c>
      <c r="I302" s="20">
        <v>1</v>
      </c>
      <c r="J302" s="21">
        <v>99.001000000000005</v>
      </c>
      <c r="K302" s="21">
        <f t="shared" si="4"/>
        <v>99.001000000000005</v>
      </c>
      <c r="L302" s="19" t="s">
        <v>1418</v>
      </c>
      <c r="M302" s="19"/>
      <c r="N302" s="19"/>
      <c r="O302" s="22" t="s">
        <v>1752</v>
      </c>
      <c r="P302" s="19" t="s">
        <v>1754</v>
      </c>
      <c r="Q302" s="19" t="s">
        <v>1751</v>
      </c>
      <c r="R302" s="23" t="s">
        <v>1084</v>
      </c>
    </row>
    <row r="303" spans="2:18" ht="204.75" customHeight="1" thickBot="1" x14ac:dyDescent="0.3">
      <c r="B303" s="9"/>
      <c r="C303" s="49" t="s">
        <v>1757</v>
      </c>
      <c r="D303" s="50" t="s">
        <v>1112</v>
      </c>
      <c r="E303" s="50" t="s">
        <v>1270</v>
      </c>
      <c r="F303" s="50" t="s">
        <v>1739</v>
      </c>
      <c r="G303" s="50" t="s">
        <v>1759</v>
      </c>
      <c r="H303" s="50" t="s">
        <v>1206</v>
      </c>
      <c r="I303" s="51">
        <v>2</v>
      </c>
      <c r="J303" s="52">
        <v>99.001000000000005</v>
      </c>
      <c r="K303" s="52">
        <f t="shared" si="4"/>
        <v>198.00200000000001</v>
      </c>
      <c r="L303" s="50" t="s">
        <v>1760</v>
      </c>
      <c r="M303" s="50"/>
      <c r="N303" s="50"/>
      <c r="O303" s="53" t="s">
        <v>1756</v>
      </c>
      <c r="P303" s="50" t="s">
        <v>1758</v>
      </c>
      <c r="Q303" s="50" t="s">
        <v>1751</v>
      </c>
      <c r="R303" s="54" t="s">
        <v>1084</v>
      </c>
    </row>
    <row r="304" spans="2:18" ht="46.5" customHeight="1" x14ac:dyDescent="0.25">
      <c r="B304" s="107"/>
      <c r="C304" s="103" t="s">
        <v>1762</v>
      </c>
      <c r="D304" s="93" t="s">
        <v>1112</v>
      </c>
      <c r="E304" s="93" t="s">
        <v>1270</v>
      </c>
      <c r="F304" s="93" t="s">
        <v>1739</v>
      </c>
      <c r="G304" s="93" t="s">
        <v>1764</v>
      </c>
      <c r="H304" s="93" t="s">
        <v>1765</v>
      </c>
      <c r="I304" s="42">
        <v>1</v>
      </c>
      <c r="J304" s="43">
        <v>110</v>
      </c>
      <c r="K304" s="43">
        <f t="shared" si="4"/>
        <v>110</v>
      </c>
      <c r="L304" s="41" t="s">
        <v>1760</v>
      </c>
      <c r="M304" s="93"/>
      <c r="N304" s="93"/>
      <c r="O304" s="44" t="s">
        <v>1761</v>
      </c>
      <c r="P304" s="41" t="s">
        <v>1763</v>
      </c>
      <c r="Q304" s="93" t="s">
        <v>1766</v>
      </c>
      <c r="R304" s="96" t="s">
        <v>1353</v>
      </c>
    </row>
    <row r="305" spans="2:18" ht="46.5" customHeight="1" x14ac:dyDescent="0.25">
      <c r="B305" s="108"/>
      <c r="C305" s="104" t="s">
        <v>1762</v>
      </c>
      <c r="D305" s="94" t="s">
        <v>1112</v>
      </c>
      <c r="E305" s="94" t="s">
        <v>1270</v>
      </c>
      <c r="F305" s="94" t="s">
        <v>1739</v>
      </c>
      <c r="G305" s="94" t="s">
        <v>1764</v>
      </c>
      <c r="H305" s="94" t="s">
        <v>1765</v>
      </c>
      <c r="I305" s="15">
        <v>1</v>
      </c>
      <c r="J305" s="16">
        <v>110</v>
      </c>
      <c r="K305" s="16">
        <f t="shared" si="4"/>
        <v>110</v>
      </c>
      <c r="L305" s="14" t="s">
        <v>1412</v>
      </c>
      <c r="M305" s="94"/>
      <c r="N305" s="94"/>
      <c r="O305" s="17" t="s">
        <v>1767</v>
      </c>
      <c r="P305" s="14" t="s">
        <v>1768</v>
      </c>
      <c r="Q305" s="94" t="s">
        <v>1766</v>
      </c>
      <c r="R305" s="97" t="s">
        <v>1353</v>
      </c>
    </row>
    <row r="306" spans="2:18" ht="46.5" customHeight="1" x14ac:dyDescent="0.25">
      <c r="B306" s="108"/>
      <c r="C306" s="104" t="s">
        <v>1762</v>
      </c>
      <c r="D306" s="94" t="s">
        <v>1112</v>
      </c>
      <c r="E306" s="94" t="s">
        <v>1270</v>
      </c>
      <c r="F306" s="94" t="s">
        <v>1739</v>
      </c>
      <c r="G306" s="94" t="s">
        <v>1764</v>
      </c>
      <c r="H306" s="94" t="s">
        <v>1765</v>
      </c>
      <c r="I306" s="15">
        <v>1</v>
      </c>
      <c r="J306" s="16">
        <v>110</v>
      </c>
      <c r="K306" s="16">
        <f t="shared" si="4"/>
        <v>110</v>
      </c>
      <c r="L306" s="14" t="s">
        <v>1415</v>
      </c>
      <c r="M306" s="94"/>
      <c r="N306" s="94"/>
      <c r="O306" s="17" t="s">
        <v>1769</v>
      </c>
      <c r="P306" s="14" t="s">
        <v>1770</v>
      </c>
      <c r="Q306" s="94" t="s">
        <v>1766</v>
      </c>
      <c r="R306" s="97" t="s">
        <v>1353</v>
      </c>
    </row>
    <row r="307" spans="2:18" ht="46.5" customHeight="1" x14ac:dyDescent="0.25">
      <c r="B307" s="108"/>
      <c r="C307" s="104" t="s">
        <v>1762</v>
      </c>
      <c r="D307" s="94" t="s">
        <v>1112</v>
      </c>
      <c r="E307" s="94" t="s">
        <v>1270</v>
      </c>
      <c r="F307" s="94" t="s">
        <v>1739</v>
      </c>
      <c r="G307" s="94" t="s">
        <v>1764</v>
      </c>
      <c r="H307" s="94" t="s">
        <v>1765</v>
      </c>
      <c r="I307" s="15">
        <v>2</v>
      </c>
      <c r="J307" s="16">
        <v>110</v>
      </c>
      <c r="K307" s="16">
        <f t="shared" si="4"/>
        <v>220</v>
      </c>
      <c r="L307" s="14" t="s">
        <v>1773</v>
      </c>
      <c r="M307" s="94"/>
      <c r="N307" s="94"/>
      <c r="O307" s="17" t="s">
        <v>1771</v>
      </c>
      <c r="P307" s="14" t="s">
        <v>1772</v>
      </c>
      <c r="Q307" s="94" t="s">
        <v>1766</v>
      </c>
      <c r="R307" s="97" t="s">
        <v>1353</v>
      </c>
    </row>
    <row r="308" spans="2:18" ht="46.5" customHeight="1" thickBot="1" x14ac:dyDescent="0.3">
      <c r="B308" s="109"/>
      <c r="C308" s="105" t="s">
        <v>1762</v>
      </c>
      <c r="D308" s="95" t="s">
        <v>1112</v>
      </c>
      <c r="E308" s="95" t="s">
        <v>1270</v>
      </c>
      <c r="F308" s="95" t="s">
        <v>1739</v>
      </c>
      <c r="G308" s="95" t="s">
        <v>1764</v>
      </c>
      <c r="H308" s="95" t="s">
        <v>1765</v>
      </c>
      <c r="I308" s="46">
        <v>2</v>
      </c>
      <c r="J308" s="47">
        <v>110</v>
      </c>
      <c r="K308" s="47">
        <f t="shared" si="4"/>
        <v>220</v>
      </c>
      <c r="L308" s="45" t="s">
        <v>1776</v>
      </c>
      <c r="M308" s="95"/>
      <c r="N308" s="95"/>
      <c r="O308" s="48" t="s">
        <v>1774</v>
      </c>
      <c r="P308" s="45" t="s">
        <v>1775</v>
      </c>
      <c r="Q308" s="95" t="s">
        <v>1766</v>
      </c>
      <c r="R308" s="98" t="s">
        <v>1353</v>
      </c>
    </row>
    <row r="309" spans="2:18" ht="204.75" customHeight="1" thickBot="1" x14ac:dyDescent="0.3">
      <c r="B309" s="9"/>
      <c r="C309" s="49" t="s">
        <v>1778</v>
      </c>
      <c r="D309" s="50" t="s">
        <v>1112</v>
      </c>
      <c r="E309" s="50" t="s">
        <v>1270</v>
      </c>
      <c r="F309" s="50" t="s">
        <v>1739</v>
      </c>
      <c r="G309" s="50" t="s">
        <v>1780</v>
      </c>
      <c r="H309" s="50" t="s">
        <v>1022</v>
      </c>
      <c r="I309" s="51">
        <v>3</v>
      </c>
      <c r="J309" s="52">
        <v>159</v>
      </c>
      <c r="K309" s="52">
        <f t="shared" si="4"/>
        <v>477</v>
      </c>
      <c r="L309" s="50" t="s">
        <v>1285</v>
      </c>
      <c r="M309" s="50"/>
      <c r="N309" s="50"/>
      <c r="O309" s="53" t="s">
        <v>1777</v>
      </c>
      <c r="P309" s="50" t="s">
        <v>1779</v>
      </c>
      <c r="Q309" s="50" t="s">
        <v>1781</v>
      </c>
      <c r="R309" s="54" t="s">
        <v>1111</v>
      </c>
    </row>
    <row r="310" spans="2:18" ht="204.75" customHeight="1" thickBot="1" x14ac:dyDescent="0.3">
      <c r="B310" s="9"/>
      <c r="C310" s="49" t="s">
        <v>1783</v>
      </c>
      <c r="D310" s="50" t="s">
        <v>1112</v>
      </c>
      <c r="E310" s="50" t="s">
        <v>1270</v>
      </c>
      <c r="F310" s="50" t="s">
        <v>1739</v>
      </c>
      <c r="G310" s="50" t="s">
        <v>1785</v>
      </c>
      <c r="H310" s="50" t="s">
        <v>1428</v>
      </c>
      <c r="I310" s="51">
        <v>8</v>
      </c>
      <c r="J310" s="52">
        <v>138.999</v>
      </c>
      <c r="K310" s="52">
        <f t="shared" si="4"/>
        <v>1111.992</v>
      </c>
      <c r="L310" s="50" t="s">
        <v>1415</v>
      </c>
      <c r="M310" s="50"/>
      <c r="N310" s="50"/>
      <c r="O310" s="53" t="s">
        <v>1782</v>
      </c>
      <c r="P310" s="50" t="s">
        <v>1784</v>
      </c>
      <c r="Q310" s="50" t="s">
        <v>1429</v>
      </c>
      <c r="R310" s="54" t="s">
        <v>1353</v>
      </c>
    </row>
    <row r="311" spans="2:18" ht="204.75" customHeight="1" thickBot="1" x14ac:dyDescent="0.3">
      <c r="B311" s="9"/>
      <c r="C311" s="49" t="s">
        <v>1787</v>
      </c>
      <c r="D311" s="50" t="s">
        <v>1112</v>
      </c>
      <c r="E311" s="50" t="s">
        <v>1270</v>
      </c>
      <c r="F311" s="50" t="s">
        <v>1739</v>
      </c>
      <c r="G311" s="50" t="s">
        <v>1789</v>
      </c>
      <c r="H311" s="50" t="s">
        <v>1022</v>
      </c>
      <c r="I311" s="51">
        <v>8</v>
      </c>
      <c r="J311" s="52">
        <v>129</v>
      </c>
      <c r="K311" s="52">
        <f t="shared" si="4"/>
        <v>1032</v>
      </c>
      <c r="L311" s="50" t="s">
        <v>1791</v>
      </c>
      <c r="M311" s="50"/>
      <c r="N311" s="50"/>
      <c r="O311" s="53" t="s">
        <v>1786</v>
      </c>
      <c r="P311" s="50" t="s">
        <v>1788</v>
      </c>
      <c r="Q311" s="50" t="s">
        <v>1790</v>
      </c>
      <c r="R311" s="54" t="s">
        <v>1745</v>
      </c>
    </row>
    <row r="312" spans="2:18" ht="109.5" customHeight="1" x14ac:dyDescent="0.25">
      <c r="B312" s="99"/>
      <c r="C312" s="120" t="s">
        <v>1797</v>
      </c>
      <c r="D312" s="93" t="s">
        <v>1112</v>
      </c>
      <c r="E312" s="93" t="s">
        <v>1270</v>
      </c>
      <c r="F312" s="93" t="s">
        <v>1739</v>
      </c>
      <c r="G312" s="93" t="s">
        <v>1799</v>
      </c>
      <c r="H312" s="41" t="s">
        <v>1022</v>
      </c>
      <c r="I312" s="42">
        <v>1</v>
      </c>
      <c r="J312" s="43">
        <v>149</v>
      </c>
      <c r="K312" s="43">
        <f t="shared" si="4"/>
        <v>149</v>
      </c>
      <c r="L312" s="61" t="s">
        <v>1717</v>
      </c>
      <c r="M312" s="61"/>
      <c r="N312" s="61"/>
      <c r="O312" s="44"/>
      <c r="P312" s="41" t="s">
        <v>1798</v>
      </c>
      <c r="Q312" s="93" t="s">
        <v>1800</v>
      </c>
      <c r="R312" s="96" t="s">
        <v>1084</v>
      </c>
    </row>
    <row r="313" spans="2:18" ht="109.5" customHeight="1" thickBot="1" x14ac:dyDescent="0.3">
      <c r="B313" s="101"/>
      <c r="C313" s="121" t="s">
        <v>1797</v>
      </c>
      <c r="D313" s="95" t="s">
        <v>1112</v>
      </c>
      <c r="E313" s="95" t="s">
        <v>1270</v>
      </c>
      <c r="F313" s="95" t="s">
        <v>1739</v>
      </c>
      <c r="G313" s="95" t="s">
        <v>1799</v>
      </c>
      <c r="H313" s="45" t="s">
        <v>1022</v>
      </c>
      <c r="I313" s="46">
        <v>3</v>
      </c>
      <c r="J313" s="47">
        <v>149</v>
      </c>
      <c r="K313" s="47">
        <f t="shared" si="4"/>
        <v>447</v>
      </c>
      <c r="L313" s="62" t="s">
        <v>1802</v>
      </c>
      <c r="M313" s="62"/>
      <c r="N313" s="62"/>
      <c r="O313" s="48"/>
      <c r="P313" s="45" t="s">
        <v>1801</v>
      </c>
      <c r="Q313" s="95" t="s">
        <v>1800</v>
      </c>
      <c r="R313" s="98" t="s">
        <v>1084</v>
      </c>
    </row>
    <row r="314" spans="2:18" ht="204.75" customHeight="1" thickBot="1" x14ac:dyDescent="0.3">
      <c r="B314" s="9"/>
      <c r="C314" s="49" t="s">
        <v>1793</v>
      </c>
      <c r="D314" s="50" t="s">
        <v>1015</v>
      </c>
      <c r="E314" s="50" t="s">
        <v>1270</v>
      </c>
      <c r="F314" s="50" t="s">
        <v>1739</v>
      </c>
      <c r="G314" s="50" t="s">
        <v>1795</v>
      </c>
      <c r="H314" s="50" t="s">
        <v>1796</v>
      </c>
      <c r="I314" s="51">
        <v>1</v>
      </c>
      <c r="J314" s="52">
        <v>394.99900000000002</v>
      </c>
      <c r="K314" s="52">
        <f t="shared" si="4"/>
        <v>394.99900000000002</v>
      </c>
      <c r="L314" s="50" t="s">
        <v>1321</v>
      </c>
      <c r="M314" s="50"/>
      <c r="N314" s="50"/>
      <c r="O314" s="53" t="s">
        <v>1792</v>
      </c>
      <c r="P314" s="50" t="s">
        <v>1794</v>
      </c>
      <c r="Q314" s="50" t="s">
        <v>1488</v>
      </c>
      <c r="R314" s="54" t="s">
        <v>1298</v>
      </c>
    </row>
    <row r="315" spans="2:18" ht="204.75" customHeight="1" thickBot="1" x14ac:dyDescent="0.3">
      <c r="B315" s="9"/>
      <c r="C315" s="49" t="s">
        <v>1805</v>
      </c>
      <c r="D315" s="50" t="s">
        <v>1112</v>
      </c>
      <c r="E315" s="50" t="s">
        <v>1270</v>
      </c>
      <c r="F315" s="50" t="s">
        <v>1803</v>
      </c>
      <c r="G315" s="50" t="s">
        <v>1807</v>
      </c>
      <c r="H315" s="50" t="s">
        <v>1808</v>
      </c>
      <c r="I315" s="51">
        <v>2</v>
      </c>
      <c r="J315" s="52">
        <v>119</v>
      </c>
      <c r="K315" s="52">
        <f t="shared" si="4"/>
        <v>238</v>
      </c>
      <c r="L315" s="50" t="s">
        <v>1032</v>
      </c>
      <c r="M315" s="50"/>
      <c r="N315" s="50"/>
      <c r="O315" s="53" t="s">
        <v>1804</v>
      </c>
      <c r="P315" s="50" t="s">
        <v>1806</v>
      </c>
      <c r="Q315" s="50" t="s">
        <v>1809</v>
      </c>
      <c r="R315" s="54" t="s">
        <v>1030</v>
      </c>
    </row>
    <row r="316" spans="2:18" ht="204.75" customHeight="1" thickBot="1" x14ac:dyDescent="0.3">
      <c r="B316" s="9"/>
      <c r="C316" s="49" t="s">
        <v>1811</v>
      </c>
      <c r="D316" s="50" t="s">
        <v>1112</v>
      </c>
      <c r="E316" s="50" t="s">
        <v>1270</v>
      </c>
      <c r="F316" s="50" t="s">
        <v>1803</v>
      </c>
      <c r="G316" s="50" t="s">
        <v>1813</v>
      </c>
      <c r="H316" s="50" t="s">
        <v>1623</v>
      </c>
      <c r="I316" s="51">
        <v>6</v>
      </c>
      <c r="J316" s="52">
        <v>149</v>
      </c>
      <c r="K316" s="52">
        <f t="shared" si="4"/>
        <v>894</v>
      </c>
      <c r="L316" s="50" t="s">
        <v>1032</v>
      </c>
      <c r="M316" s="50"/>
      <c r="N316" s="50"/>
      <c r="O316" s="53" t="s">
        <v>1810</v>
      </c>
      <c r="P316" s="50" t="s">
        <v>1812</v>
      </c>
      <c r="Q316" s="50" t="s">
        <v>1814</v>
      </c>
      <c r="R316" s="54" t="s">
        <v>1052</v>
      </c>
    </row>
    <row r="317" spans="2:18" ht="204.75" customHeight="1" thickBot="1" x14ac:dyDescent="0.3">
      <c r="B317" s="9"/>
      <c r="C317" s="49" t="s">
        <v>1816</v>
      </c>
      <c r="D317" s="50" t="s">
        <v>1112</v>
      </c>
      <c r="E317" s="50" t="s">
        <v>1270</v>
      </c>
      <c r="F317" s="50" t="s">
        <v>1803</v>
      </c>
      <c r="G317" s="50" t="s">
        <v>1818</v>
      </c>
      <c r="H317" s="50" t="s">
        <v>1819</v>
      </c>
      <c r="I317" s="51">
        <v>12</v>
      </c>
      <c r="J317" s="52">
        <v>138.999</v>
      </c>
      <c r="K317" s="52">
        <f t="shared" si="4"/>
        <v>1667.9879999999998</v>
      </c>
      <c r="L317" s="50" t="s">
        <v>1039</v>
      </c>
      <c r="M317" s="50"/>
      <c r="N317" s="50"/>
      <c r="O317" s="53" t="s">
        <v>1815</v>
      </c>
      <c r="P317" s="50" t="s">
        <v>1817</v>
      </c>
      <c r="Q317" s="50" t="s">
        <v>1809</v>
      </c>
      <c r="R317" s="54" t="s">
        <v>1030</v>
      </c>
    </row>
    <row r="318" spans="2:18" ht="204.75" customHeight="1" thickBot="1" x14ac:dyDescent="0.3">
      <c r="B318" s="9"/>
      <c r="C318" s="18" t="s">
        <v>1821</v>
      </c>
      <c r="D318" s="19" t="s">
        <v>1112</v>
      </c>
      <c r="E318" s="19" t="s">
        <v>1270</v>
      </c>
      <c r="F318" s="19" t="s">
        <v>1803</v>
      </c>
      <c r="G318" s="19" t="s">
        <v>1823</v>
      </c>
      <c r="H318" s="19" t="s">
        <v>1824</v>
      </c>
      <c r="I318" s="20">
        <v>10</v>
      </c>
      <c r="J318" s="21">
        <v>149</v>
      </c>
      <c r="K318" s="21">
        <f t="shared" si="4"/>
        <v>1490</v>
      </c>
      <c r="L318" s="19" t="s">
        <v>1032</v>
      </c>
      <c r="M318" s="19"/>
      <c r="N318" s="19"/>
      <c r="O318" s="22" t="s">
        <v>1820</v>
      </c>
      <c r="P318" s="19" t="s">
        <v>1822</v>
      </c>
      <c r="Q318" s="19" t="s">
        <v>1809</v>
      </c>
      <c r="R318" s="23" t="s">
        <v>1030</v>
      </c>
    </row>
    <row r="319" spans="2:18" ht="90" customHeight="1" x14ac:dyDescent="0.25">
      <c r="C319" s="10" t="s">
        <v>1827</v>
      </c>
      <c r="D319" s="10" t="s">
        <v>1112</v>
      </c>
      <c r="E319" s="10" t="s">
        <v>1270</v>
      </c>
      <c r="F319" s="10" t="s">
        <v>1825</v>
      </c>
      <c r="G319" s="10" t="s">
        <v>1829</v>
      </c>
      <c r="H319" s="10" t="s">
        <v>1830</v>
      </c>
      <c r="I319" s="11">
        <v>152</v>
      </c>
      <c r="J319" s="12">
        <v>89</v>
      </c>
      <c r="K319" s="12">
        <f t="shared" si="4"/>
        <v>13528</v>
      </c>
      <c r="L319" s="10" t="s">
        <v>1285</v>
      </c>
      <c r="M319" s="10"/>
      <c r="N319" s="10"/>
      <c r="O319" s="13" t="s">
        <v>1826</v>
      </c>
      <c r="P319" s="10" t="s">
        <v>1828</v>
      </c>
      <c r="Q319" s="10" t="s">
        <v>1402</v>
      </c>
      <c r="R319" s="10" t="s">
        <v>1111</v>
      </c>
    </row>
    <row r="320" spans="2:18" ht="90" customHeight="1" x14ac:dyDescent="0.25">
      <c r="C320" s="1" t="s">
        <v>1827</v>
      </c>
      <c r="D320" s="1" t="s">
        <v>1112</v>
      </c>
      <c r="E320" s="1" t="s">
        <v>1270</v>
      </c>
      <c r="F320" s="1" t="s">
        <v>1825</v>
      </c>
      <c r="G320" s="1" t="s">
        <v>1829</v>
      </c>
      <c r="H320" s="1" t="s">
        <v>1830</v>
      </c>
      <c r="I320" s="3">
        <v>155</v>
      </c>
      <c r="J320" s="5">
        <v>89</v>
      </c>
      <c r="K320" s="5">
        <f t="shared" si="4"/>
        <v>13795</v>
      </c>
      <c r="L320" s="1" t="s">
        <v>1039</v>
      </c>
      <c r="M320" s="1"/>
      <c r="N320" s="1"/>
      <c r="O320" s="7" t="s">
        <v>1831</v>
      </c>
      <c r="P320" s="1" t="s">
        <v>1832</v>
      </c>
      <c r="Q320" s="1" t="s">
        <v>1402</v>
      </c>
      <c r="R320" s="1" t="s">
        <v>1111</v>
      </c>
    </row>
    <row r="321" spans="2:18" ht="90" customHeight="1" thickBot="1" x14ac:dyDescent="0.3">
      <c r="C321" s="1" t="s">
        <v>1827</v>
      </c>
      <c r="D321" s="1" t="s">
        <v>1112</v>
      </c>
      <c r="E321" s="1" t="s">
        <v>1270</v>
      </c>
      <c r="F321" s="1" t="s">
        <v>1825</v>
      </c>
      <c r="G321" s="1" t="s">
        <v>1829</v>
      </c>
      <c r="H321" s="1" t="s">
        <v>1830</v>
      </c>
      <c r="I321" s="3">
        <v>2</v>
      </c>
      <c r="J321" s="5">
        <v>89</v>
      </c>
      <c r="K321" s="5">
        <f t="shared" si="4"/>
        <v>178</v>
      </c>
      <c r="L321" s="1" t="s">
        <v>1032</v>
      </c>
      <c r="M321" s="1"/>
      <c r="N321" s="1"/>
      <c r="O321" s="7" t="s">
        <v>1833</v>
      </c>
      <c r="P321" s="1" t="s">
        <v>1834</v>
      </c>
      <c r="Q321" s="1" t="s">
        <v>1402</v>
      </c>
      <c r="R321" s="1" t="s">
        <v>1111</v>
      </c>
    </row>
    <row r="322" spans="2:18" ht="204.75" customHeight="1" thickBot="1" x14ac:dyDescent="0.3">
      <c r="B322" s="9"/>
      <c r="C322" s="49" t="s">
        <v>1836</v>
      </c>
      <c r="D322" s="50" t="s">
        <v>1112</v>
      </c>
      <c r="E322" s="50" t="s">
        <v>1270</v>
      </c>
      <c r="F322" s="50" t="s">
        <v>1825</v>
      </c>
      <c r="G322" s="50" t="s">
        <v>1838</v>
      </c>
      <c r="H322" s="50" t="s">
        <v>1839</v>
      </c>
      <c r="I322" s="51">
        <v>6</v>
      </c>
      <c r="J322" s="52">
        <v>130</v>
      </c>
      <c r="K322" s="52">
        <f t="shared" si="4"/>
        <v>780</v>
      </c>
      <c r="L322" s="50" t="s">
        <v>1039</v>
      </c>
      <c r="M322" s="50"/>
      <c r="N322" s="50"/>
      <c r="O322" s="53" t="s">
        <v>1835</v>
      </c>
      <c r="P322" s="50" t="s">
        <v>1837</v>
      </c>
      <c r="Q322" s="50" t="s">
        <v>1840</v>
      </c>
      <c r="R322" s="54" t="s">
        <v>1030</v>
      </c>
    </row>
    <row r="323" spans="2:18" ht="204.75" customHeight="1" thickBot="1" x14ac:dyDescent="0.3">
      <c r="B323" s="9"/>
      <c r="C323" s="49" t="s">
        <v>1842</v>
      </c>
      <c r="D323" s="50" t="s">
        <v>1112</v>
      </c>
      <c r="E323" s="50" t="s">
        <v>1270</v>
      </c>
      <c r="F323" s="50" t="s">
        <v>1825</v>
      </c>
      <c r="G323" s="50" t="s">
        <v>1844</v>
      </c>
      <c r="H323" s="50" t="s">
        <v>1206</v>
      </c>
      <c r="I323" s="51">
        <v>5</v>
      </c>
      <c r="J323" s="52">
        <v>138.999</v>
      </c>
      <c r="K323" s="52">
        <f t="shared" ref="K323:K386" si="5">I323*J323</f>
        <v>694.995</v>
      </c>
      <c r="L323" s="50" t="s">
        <v>1032</v>
      </c>
      <c r="M323" s="50"/>
      <c r="N323" s="50"/>
      <c r="O323" s="53" t="s">
        <v>1841</v>
      </c>
      <c r="P323" s="50" t="s">
        <v>1843</v>
      </c>
      <c r="Q323" s="50" t="s">
        <v>1846</v>
      </c>
      <c r="R323" s="54" t="s">
        <v>1845</v>
      </c>
    </row>
    <row r="324" spans="2:18" ht="204.75" customHeight="1" thickBot="1" x14ac:dyDescent="0.3">
      <c r="B324" s="9"/>
      <c r="C324" s="49" t="s">
        <v>1848</v>
      </c>
      <c r="D324" s="50" t="s">
        <v>1112</v>
      </c>
      <c r="E324" s="50" t="s">
        <v>1270</v>
      </c>
      <c r="F324" s="50" t="s">
        <v>1825</v>
      </c>
      <c r="G324" s="50" t="s">
        <v>1850</v>
      </c>
      <c r="H324" s="50" t="s">
        <v>1830</v>
      </c>
      <c r="I324" s="51">
        <v>7</v>
      </c>
      <c r="J324" s="52">
        <v>119</v>
      </c>
      <c r="K324" s="52">
        <f t="shared" si="5"/>
        <v>833</v>
      </c>
      <c r="L324" s="50" t="s">
        <v>1032</v>
      </c>
      <c r="M324" s="50"/>
      <c r="N324" s="50"/>
      <c r="O324" s="53" t="s">
        <v>1847</v>
      </c>
      <c r="P324" s="50" t="s">
        <v>1849</v>
      </c>
      <c r="Q324" s="50" t="s">
        <v>1851</v>
      </c>
      <c r="R324" s="54" t="s">
        <v>1111</v>
      </c>
    </row>
    <row r="325" spans="2:18" ht="204.75" customHeight="1" thickBot="1" x14ac:dyDescent="0.3">
      <c r="B325" s="9"/>
      <c r="C325" s="49" t="s">
        <v>1853</v>
      </c>
      <c r="D325" s="50" t="s">
        <v>1112</v>
      </c>
      <c r="E325" s="50" t="s">
        <v>1270</v>
      </c>
      <c r="F325" s="50" t="s">
        <v>1825</v>
      </c>
      <c r="G325" s="50" t="s">
        <v>1855</v>
      </c>
      <c r="H325" s="50" t="s">
        <v>1562</v>
      </c>
      <c r="I325" s="51">
        <v>8</v>
      </c>
      <c r="J325" s="52">
        <v>119</v>
      </c>
      <c r="K325" s="52">
        <f t="shared" si="5"/>
        <v>952</v>
      </c>
      <c r="L325" s="50" t="s">
        <v>1039</v>
      </c>
      <c r="M325" s="50"/>
      <c r="N325" s="50"/>
      <c r="O325" s="53" t="s">
        <v>1852</v>
      </c>
      <c r="P325" s="50" t="s">
        <v>1854</v>
      </c>
      <c r="Q325" s="50" t="s">
        <v>1851</v>
      </c>
      <c r="R325" s="54" t="s">
        <v>1111</v>
      </c>
    </row>
    <row r="326" spans="2:18" ht="204.75" customHeight="1" thickBot="1" x14ac:dyDescent="0.3">
      <c r="B326" s="9"/>
      <c r="C326" s="49" t="s">
        <v>1857</v>
      </c>
      <c r="D326" s="50" t="s">
        <v>1112</v>
      </c>
      <c r="E326" s="50" t="s">
        <v>1270</v>
      </c>
      <c r="F326" s="50" t="s">
        <v>1825</v>
      </c>
      <c r="G326" s="50" t="s">
        <v>1859</v>
      </c>
      <c r="H326" s="50" t="s">
        <v>1860</v>
      </c>
      <c r="I326" s="51">
        <v>8</v>
      </c>
      <c r="J326" s="52">
        <v>138.999</v>
      </c>
      <c r="K326" s="52">
        <f t="shared" si="5"/>
        <v>1111.992</v>
      </c>
      <c r="L326" s="50" t="s">
        <v>1032</v>
      </c>
      <c r="M326" s="50"/>
      <c r="N326" s="50"/>
      <c r="O326" s="53" t="s">
        <v>1856</v>
      </c>
      <c r="P326" s="50" t="s">
        <v>1858</v>
      </c>
      <c r="Q326" s="50" t="s">
        <v>1809</v>
      </c>
      <c r="R326" s="54" t="s">
        <v>1030</v>
      </c>
    </row>
    <row r="327" spans="2:18" ht="40.5" customHeight="1" thickBot="1" x14ac:dyDescent="0.3">
      <c r="B327" s="9"/>
      <c r="C327" s="49" t="s">
        <v>1862</v>
      </c>
      <c r="D327" s="50" t="s">
        <v>1112</v>
      </c>
      <c r="E327" s="50" t="s">
        <v>1270</v>
      </c>
      <c r="F327" s="50" t="s">
        <v>1825</v>
      </c>
      <c r="G327" s="50" t="s">
        <v>1864</v>
      </c>
      <c r="H327" s="50" t="s">
        <v>1206</v>
      </c>
      <c r="I327" s="51">
        <v>1</v>
      </c>
      <c r="J327" s="52">
        <v>135</v>
      </c>
      <c r="K327" s="52">
        <f t="shared" si="5"/>
        <v>135</v>
      </c>
      <c r="L327" s="50" t="s">
        <v>1285</v>
      </c>
      <c r="M327" s="50"/>
      <c r="N327" s="50"/>
      <c r="O327" s="53" t="s">
        <v>1861</v>
      </c>
      <c r="P327" s="50" t="s">
        <v>1863</v>
      </c>
      <c r="Q327" s="50" t="s">
        <v>1865</v>
      </c>
      <c r="R327" s="54" t="s">
        <v>1111</v>
      </c>
    </row>
    <row r="328" spans="2:18" ht="204.75" customHeight="1" thickBot="1" x14ac:dyDescent="0.3">
      <c r="B328" s="9"/>
      <c r="C328" s="49" t="s">
        <v>1867</v>
      </c>
      <c r="D328" s="50" t="s">
        <v>1112</v>
      </c>
      <c r="E328" s="50" t="s">
        <v>1270</v>
      </c>
      <c r="F328" s="50" t="s">
        <v>1825</v>
      </c>
      <c r="G328" s="50" t="s">
        <v>1869</v>
      </c>
      <c r="H328" s="50" t="s">
        <v>1870</v>
      </c>
      <c r="I328" s="51">
        <v>1</v>
      </c>
      <c r="J328" s="52">
        <v>115</v>
      </c>
      <c r="K328" s="52">
        <f t="shared" si="5"/>
        <v>115</v>
      </c>
      <c r="L328" s="50" t="s">
        <v>1285</v>
      </c>
      <c r="M328" s="50"/>
      <c r="N328" s="50"/>
      <c r="O328" s="53" t="s">
        <v>1866</v>
      </c>
      <c r="P328" s="50" t="s">
        <v>1868</v>
      </c>
      <c r="Q328" s="50" t="s">
        <v>1435</v>
      </c>
      <c r="R328" s="54" t="s">
        <v>1175</v>
      </c>
    </row>
    <row r="329" spans="2:18" ht="204.75" customHeight="1" thickBot="1" x14ac:dyDescent="0.3">
      <c r="B329" s="9"/>
      <c r="C329" s="49" t="s">
        <v>1872</v>
      </c>
      <c r="D329" s="50" t="s">
        <v>1112</v>
      </c>
      <c r="E329" s="50" t="s">
        <v>1270</v>
      </c>
      <c r="F329" s="50" t="s">
        <v>1825</v>
      </c>
      <c r="G329" s="50" t="s">
        <v>1874</v>
      </c>
      <c r="H329" s="50" t="s">
        <v>1875</v>
      </c>
      <c r="I329" s="51">
        <v>1</v>
      </c>
      <c r="J329" s="52">
        <v>95</v>
      </c>
      <c r="K329" s="52">
        <f t="shared" si="5"/>
        <v>95</v>
      </c>
      <c r="L329" s="50" t="s">
        <v>1483</v>
      </c>
      <c r="M329" s="50"/>
      <c r="N329" s="50"/>
      <c r="O329" s="53" t="s">
        <v>1871</v>
      </c>
      <c r="P329" s="50" t="s">
        <v>1873</v>
      </c>
      <c r="Q329" s="50" t="s">
        <v>1876</v>
      </c>
      <c r="R329" s="54" t="s">
        <v>1111</v>
      </c>
    </row>
    <row r="330" spans="2:18" ht="204.75" customHeight="1" thickBot="1" x14ac:dyDescent="0.3">
      <c r="B330" s="9"/>
      <c r="C330" s="49" t="s">
        <v>1879</v>
      </c>
      <c r="D330" s="50" t="s">
        <v>1112</v>
      </c>
      <c r="E330" s="50" t="s">
        <v>1270</v>
      </c>
      <c r="F330" s="50" t="s">
        <v>1877</v>
      </c>
      <c r="G330" s="50" t="s">
        <v>1881</v>
      </c>
      <c r="H330" s="50" t="s">
        <v>1022</v>
      </c>
      <c r="I330" s="51">
        <v>2</v>
      </c>
      <c r="J330" s="52">
        <v>229</v>
      </c>
      <c r="K330" s="52">
        <f t="shared" si="5"/>
        <v>458</v>
      </c>
      <c r="L330" s="50" t="s">
        <v>1039</v>
      </c>
      <c r="M330" s="50"/>
      <c r="N330" s="50"/>
      <c r="O330" s="53" t="s">
        <v>1878</v>
      </c>
      <c r="P330" s="50" t="s">
        <v>1880</v>
      </c>
      <c r="Q330" s="50" t="s">
        <v>1722</v>
      </c>
      <c r="R330" s="54" t="s">
        <v>1052</v>
      </c>
    </row>
    <row r="331" spans="2:18" ht="204.75" customHeight="1" thickBot="1" x14ac:dyDescent="0.3">
      <c r="B331" s="9"/>
      <c r="C331" s="18" t="s">
        <v>1883</v>
      </c>
      <c r="D331" s="19" t="s">
        <v>1112</v>
      </c>
      <c r="E331" s="19" t="s">
        <v>1270</v>
      </c>
      <c r="F331" s="19" t="s">
        <v>1877</v>
      </c>
      <c r="G331" s="19" t="s">
        <v>1885</v>
      </c>
      <c r="H331" s="19" t="s">
        <v>1206</v>
      </c>
      <c r="I331" s="20">
        <v>1</v>
      </c>
      <c r="J331" s="21">
        <v>180</v>
      </c>
      <c r="K331" s="21">
        <f t="shared" si="5"/>
        <v>180</v>
      </c>
      <c r="L331" s="19" t="s">
        <v>1292</v>
      </c>
      <c r="M331" s="19"/>
      <c r="N331" s="19"/>
      <c r="O331" s="22" t="s">
        <v>1882</v>
      </c>
      <c r="P331" s="19" t="s">
        <v>1884</v>
      </c>
      <c r="Q331" s="19" t="s">
        <v>1722</v>
      </c>
      <c r="R331" s="23" t="s">
        <v>1130</v>
      </c>
    </row>
    <row r="332" spans="2:18" ht="117" customHeight="1" x14ac:dyDescent="0.25">
      <c r="B332" s="107"/>
      <c r="C332" s="103" t="s">
        <v>1887</v>
      </c>
      <c r="D332" s="93" t="s">
        <v>1112</v>
      </c>
      <c r="E332" s="93" t="s">
        <v>1270</v>
      </c>
      <c r="F332" s="93" t="s">
        <v>1877</v>
      </c>
      <c r="G332" s="93" t="s">
        <v>1889</v>
      </c>
      <c r="H332" s="93" t="s">
        <v>1206</v>
      </c>
      <c r="I332" s="42">
        <v>2</v>
      </c>
      <c r="J332" s="43">
        <v>180</v>
      </c>
      <c r="K332" s="43">
        <f t="shared" si="5"/>
        <v>360</v>
      </c>
      <c r="L332" s="41" t="s">
        <v>1285</v>
      </c>
      <c r="M332" s="93"/>
      <c r="N332" s="93"/>
      <c r="O332" s="44" t="s">
        <v>1886</v>
      </c>
      <c r="P332" s="41" t="s">
        <v>1888</v>
      </c>
      <c r="Q332" s="93" t="s">
        <v>1722</v>
      </c>
      <c r="R332" s="96" t="s">
        <v>1084</v>
      </c>
    </row>
    <row r="333" spans="2:18" ht="117" customHeight="1" thickBot="1" x14ac:dyDescent="0.3">
      <c r="B333" s="109"/>
      <c r="C333" s="105" t="s">
        <v>1887</v>
      </c>
      <c r="D333" s="95" t="s">
        <v>1112</v>
      </c>
      <c r="E333" s="95" t="s">
        <v>1270</v>
      </c>
      <c r="F333" s="95" t="s">
        <v>1877</v>
      </c>
      <c r="G333" s="95" t="s">
        <v>1889</v>
      </c>
      <c r="H333" s="95" t="s">
        <v>1206</v>
      </c>
      <c r="I333" s="46">
        <v>7</v>
      </c>
      <c r="J333" s="47">
        <v>180</v>
      </c>
      <c r="K333" s="47">
        <f t="shared" si="5"/>
        <v>1260</v>
      </c>
      <c r="L333" s="45" t="s">
        <v>1483</v>
      </c>
      <c r="M333" s="95"/>
      <c r="N333" s="95"/>
      <c r="O333" s="48" t="s">
        <v>1890</v>
      </c>
      <c r="P333" s="45" t="s">
        <v>1891</v>
      </c>
      <c r="Q333" s="95" t="s">
        <v>1722</v>
      </c>
      <c r="R333" s="98" t="s">
        <v>1084</v>
      </c>
    </row>
    <row r="334" spans="2:18" ht="117" customHeight="1" x14ac:dyDescent="0.25">
      <c r="B334" s="107"/>
      <c r="C334" s="103" t="s">
        <v>1894</v>
      </c>
      <c r="D334" s="93" t="s">
        <v>1112</v>
      </c>
      <c r="E334" s="93" t="s">
        <v>1270</v>
      </c>
      <c r="F334" s="93" t="s">
        <v>1892</v>
      </c>
      <c r="G334" s="93" t="s">
        <v>1896</v>
      </c>
      <c r="H334" s="93" t="s">
        <v>1646</v>
      </c>
      <c r="I334" s="42">
        <v>17</v>
      </c>
      <c r="J334" s="43">
        <v>129</v>
      </c>
      <c r="K334" s="43">
        <f t="shared" si="5"/>
        <v>2193</v>
      </c>
      <c r="L334" s="41" t="s">
        <v>1039</v>
      </c>
      <c r="M334" s="93"/>
      <c r="N334" s="93"/>
      <c r="O334" s="44" t="s">
        <v>1893</v>
      </c>
      <c r="P334" s="41" t="s">
        <v>1895</v>
      </c>
      <c r="Q334" s="93" t="s">
        <v>1897</v>
      </c>
      <c r="R334" s="96" t="s">
        <v>1052</v>
      </c>
    </row>
    <row r="335" spans="2:18" ht="117" customHeight="1" thickBot="1" x14ac:dyDescent="0.3">
      <c r="B335" s="109"/>
      <c r="C335" s="105" t="s">
        <v>1894</v>
      </c>
      <c r="D335" s="95" t="s">
        <v>1112</v>
      </c>
      <c r="E335" s="95" t="s">
        <v>1270</v>
      </c>
      <c r="F335" s="95" t="s">
        <v>1892</v>
      </c>
      <c r="G335" s="95" t="s">
        <v>1896</v>
      </c>
      <c r="H335" s="95" t="s">
        <v>1646</v>
      </c>
      <c r="I335" s="46">
        <v>21</v>
      </c>
      <c r="J335" s="47">
        <v>129</v>
      </c>
      <c r="K335" s="47">
        <f t="shared" si="5"/>
        <v>2709</v>
      </c>
      <c r="L335" s="45" t="s">
        <v>1032</v>
      </c>
      <c r="M335" s="95"/>
      <c r="N335" s="95"/>
      <c r="O335" s="48" t="s">
        <v>1898</v>
      </c>
      <c r="P335" s="45" t="s">
        <v>1899</v>
      </c>
      <c r="Q335" s="95" t="s">
        <v>1897</v>
      </c>
      <c r="R335" s="98" t="s">
        <v>1052</v>
      </c>
    </row>
    <row r="336" spans="2:18" ht="204.75" customHeight="1" thickBot="1" x14ac:dyDescent="0.3">
      <c r="B336" s="9"/>
      <c r="C336" s="49" t="s">
        <v>1901</v>
      </c>
      <c r="D336" s="50" t="s">
        <v>1112</v>
      </c>
      <c r="E336" s="50" t="s">
        <v>1270</v>
      </c>
      <c r="F336" s="50" t="s">
        <v>1892</v>
      </c>
      <c r="G336" s="50" t="s">
        <v>1903</v>
      </c>
      <c r="H336" s="50" t="s">
        <v>1022</v>
      </c>
      <c r="I336" s="51">
        <v>11</v>
      </c>
      <c r="J336" s="52">
        <v>89</v>
      </c>
      <c r="K336" s="52">
        <f t="shared" si="5"/>
        <v>979</v>
      </c>
      <c r="L336" s="50" t="s">
        <v>1032</v>
      </c>
      <c r="M336" s="50"/>
      <c r="N336" s="50"/>
      <c r="O336" s="53" t="s">
        <v>1900</v>
      </c>
      <c r="P336" s="50" t="s">
        <v>1902</v>
      </c>
      <c r="Q336" s="50" t="s">
        <v>1904</v>
      </c>
      <c r="R336" s="54" t="s">
        <v>1030</v>
      </c>
    </row>
    <row r="337" spans="2:18" ht="204.75" customHeight="1" thickBot="1" x14ac:dyDescent="0.3">
      <c r="B337" s="9"/>
      <c r="C337" s="49" t="s">
        <v>1906</v>
      </c>
      <c r="D337" s="50" t="s">
        <v>1112</v>
      </c>
      <c r="E337" s="50" t="s">
        <v>1270</v>
      </c>
      <c r="F337" s="50" t="s">
        <v>1892</v>
      </c>
      <c r="G337" s="50" t="s">
        <v>1908</v>
      </c>
      <c r="H337" s="50" t="s">
        <v>1022</v>
      </c>
      <c r="I337" s="51">
        <v>2</v>
      </c>
      <c r="J337" s="52">
        <v>129</v>
      </c>
      <c r="K337" s="52">
        <f t="shared" si="5"/>
        <v>258</v>
      </c>
      <c r="L337" s="50" t="s">
        <v>1285</v>
      </c>
      <c r="M337" s="50"/>
      <c r="N337" s="50"/>
      <c r="O337" s="53" t="s">
        <v>1905</v>
      </c>
      <c r="P337" s="50" t="s">
        <v>1907</v>
      </c>
      <c r="Q337" s="50" t="s">
        <v>1809</v>
      </c>
      <c r="R337" s="54" t="s">
        <v>1030</v>
      </c>
    </row>
    <row r="338" spans="2:18" ht="204.75" customHeight="1" thickBot="1" x14ac:dyDescent="0.3">
      <c r="B338" s="9"/>
      <c r="C338" s="49" t="s">
        <v>1927</v>
      </c>
      <c r="D338" s="50" t="s">
        <v>1112</v>
      </c>
      <c r="E338" s="50" t="s">
        <v>1270</v>
      </c>
      <c r="F338" s="50" t="s">
        <v>1892</v>
      </c>
      <c r="G338" s="50" t="s">
        <v>1929</v>
      </c>
      <c r="H338" s="50" t="s">
        <v>1930</v>
      </c>
      <c r="I338" s="51">
        <v>1</v>
      </c>
      <c r="J338" s="52">
        <v>105.001</v>
      </c>
      <c r="K338" s="52">
        <f t="shared" si="5"/>
        <v>105.001</v>
      </c>
      <c r="L338" s="50" t="s">
        <v>1039</v>
      </c>
      <c r="M338" s="50"/>
      <c r="N338" s="50"/>
      <c r="O338" s="53" t="s">
        <v>1926</v>
      </c>
      <c r="P338" s="50" t="s">
        <v>1928</v>
      </c>
      <c r="Q338" s="50" t="s">
        <v>1402</v>
      </c>
      <c r="R338" s="54" t="s">
        <v>1111</v>
      </c>
    </row>
    <row r="339" spans="2:18" ht="66.75" customHeight="1" x14ac:dyDescent="0.25">
      <c r="B339" s="107"/>
      <c r="C339" s="103" t="s">
        <v>1932</v>
      </c>
      <c r="D339" s="93" t="s">
        <v>1112</v>
      </c>
      <c r="E339" s="93" t="s">
        <v>1270</v>
      </c>
      <c r="F339" s="93" t="s">
        <v>1892</v>
      </c>
      <c r="G339" s="93" t="s">
        <v>1934</v>
      </c>
      <c r="H339" s="93" t="s">
        <v>1935</v>
      </c>
      <c r="I339" s="42">
        <v>26</v>
      </c>
      <c r="J339" s="43">
        <v>75</v>
      </c>
      <c r="K339" s="43">
        <f t="shared" si="5"/>
        <v>1950</v>
      </c>
      <c r="L339" s="41" t="s">
        <v>1292</v>
      </c>
      <c r="M339" s="93" t="s">
        <v>1033</v>
      </c>
      <c r="N339" s="41" t="s">
        <v>1292</v>
      </c>
      <c r="O339" s="44" t="s">
        <v>1931</v>
      </c>
      <c r="P339" s="41" t="s">
        <v>1933</v>
      </c>
      <c r="Q339" s="93" t="s">
        <v>1402</v>
      </c>
      <c r="R339" s="96" t="s">
        <v>1936</v>
      </c>
    </row>
    <row r="340" spans="2:18" ht="66.75" customHeight="1" x14ac:dyDescent="0.25">
      <c r="B340" s="108"/>
      <c r="C340" s="104" t="s">
        <v>1932</v>
      </c>
      <c r="D340" s="94" t="s">
        <v>1112</v>
      </c>
      <c r="E340" s="94" t="s">
        <v>1270</v>
      </c>
      <c r="F340" s="94" t="s">
        <v>1892</v>
      </c>
      <c r="G340" s="94" t="s">
        <v>1934</v>
      </c>
      <c r="H340" s="94" t="s">
        <v>1935</v>
      </c>
      <c r="I340" s="15">
        <v>43</v>
      </c>
      <c r="J340" s="16">
        <v>75</v>
      </c>
      <c r="K340" s="16">
        <f t="shared" si="5"/>
        <v>3225</v>
      </c>
      <c r="L340" s="14" t="s">
        <v>1285</v>
      </c>
      <c r="M340" s="94" t="s">
        <v>1033</v>
      </c>
      <c r="N340" s="14" t="s">
        <v>1285</v>
      </c>
      <c r="O340" s="17" t="s">
        <v>1937</v>
      </c>
      <c r="P340" s="14" t="s">
        <v>1938</v>
      </c>
      <c r="Q340" s="94" t="s">
        <v>1402</v>
      </c>
      <c r="R340" s="97" t="s">
        <v>1936</v>
      </c>
    </row>
    <row r="341" spans="2:18" ht="66.75" customHeight="1" x14ac:dyDescent="0.25">
      <c r="B341" s="108"/>
      <c r="C341" s="104" t="s">
        <v>1932</v>
      </c>
      <c r="D341" s="94" t="s">
        <v>1112</v>
      </c>
      <c r="E341" s="94" t="s">
        <v>1270</v>
      </c>
      <c r="F341" s="94" t="s">
        <v>1892</v>
      </c>
      <c r="G341" s="94" t="s">
        <v>1934</v>
      </c>
      <c r="H341" s="94" t="s">
        <v>1935</v>
      </c>
      <c r="I341" s="15">
        <v>9</v>
      </c>
      <c r="J341" s="16">
        <v>75</v>
      </c>
      <c r="K341" s="16">
        <f t="shared" si="5"/>
        <v>675</v>
      </c>
      <c r="L341" s="14" t="s">
        <v>1039</v>
      </c>
      <c r="M341" s="94" t="s">
        <v>1033</v>
      </c>
      <c r="N341" s="14" t="s">
        <v>1039</v>
      </c>
      <c r="O341" s="17" t="s">
        <v>1939</v>
      </c>
      <c r="P341" s="14" t="s">
        <v>1940</v>
      </c>
      <c r="Q341" s="94" t="s">
        <v>1402</v>
      </c>
      <c r="R341" s="97" t="s">
        <v>1936</v>
      </c>
    </row>
    <row r="342" spans="2:18" ht="66.75" customHeight="1" thickBot="1" x14ac:dyDescent="0.3">
      <c r="B342" s="109"/>
      <c r="C342" s="105" t="s">
        <v>1932</v>
      </c>
      <c r="D342" s="95" t="s">
        <v>1112</v>
      </c>
      <c r="E342" s="95" t="s">
        <v>1270</v>
      </c>
      <c r="F342" s="95" t="s">
        <v>1892</v>
      </c>
      <c r="G342" s="95" t="s">
        <v>1934</v>
      </c>
      <c r="H342" s="95" t="s">
        <v>1935</v>
      </c>
      <c r="I342" s="46">
        <v>11</v>
      </c>
      <c r="J342" s="47">
        <v>75</v>
      </c>
      <c r="K342" s="47">
        <f t="shared" si="5"/>
        <v>825</v>
      </c>
      <c r="L342" s="45" t="s">
        <v>1368</v>
      </c>
      <c r="M342" s="95" t="s">
        <v>1033</v>
      </c>
      <c r="N342" s="45" t="s">
        <v>1368</v>
      </c>
      <c r="O342" s="48" t="s">
        <v>1941</v>
      </c>
      <c r="P342" s="45" t="s">
        <v>1942</v>
      </c>
      <c r="Q342" s="95" t="s">
        <v>1402</v>
      </c>
      <c r="R342" s="98" t="s">
        <v>1936</v>
      </c>
    </row>
    <row r="343" spans="2:18" ht="204.75" customHeight="1" thickBot="1" x14ac:dyDescent="0.3">
      <c r="B343" s="9"/>
      <c r="C343" s="25" t="s">
        <v>1944</v>
      </c>
      <c r="D343" s="26" t="s">
        <v>1112</v>
      </c>
      <c r="E343" s="26" t="s">
        <v>1270</v>
      </c>
      <c r="F343" s="26" t="s">
        <v>1892</v>
      </c>
      <c r="G343" s="26" t="s">
        <v>1946</v>
      </c>
      <c r="H343" s="26" t="s">
        <v>1206</v>
      </c>
      <c r="I343" s="27">
        <v>62</v>
      </c>
      <c r="J343" s="28">
        <v>75</v>
      </c>
      <c r="K343" s="28">
        <f t="shared" si="5"/>
        <v>4650</v>
      </c>
      <c r="L343" s="26" t="s">
        <v>1292</v>
      </c>
      <c r="M343" s="26" t="s">
        <v>1033</v>
      </c>
      <c r="N343" s="26" t="s">
        <v>1292</v>
      </c>
      <c r="O343" s="29" t="s">
        <v>1943</v>
      </c>
      <c r="P343" s="26" t="s">
        <v>1945</v>
      </c>
      <c r="Q343" s="26" t="s">
        <v>1402</v>
      </c>
      <c r="R343" s="30" t="s">
        <v>1936</v>
      </c>
    </row>
    <row r="344" spans="2:18" ht="33.75" customHeight="1" thickBot="1" x14ac:dyDescent="0.3">
      <c r="B344" s="9"/>
      <c r="C344" s="18" t="s">
        <v>1910</v>
      </c>
      <c r="D344" s="19" t="s">
        <v>1015</v>
      </c>
      <c r="E344" s="19" t="s">
        <v>1270</v>
      </c>
      <c r="F344" s="19" t="s">
        <v>1892</v>
      </c>
      <c r="G344" s="19" t="s">
        <v>1912</v>
      </c>
      <c r="H344" s="19" t="s">
        <v>1913</v>
      </c>
      <c r="I344" s="20">
        <v>5</v>
      </c>
      <c r="J344" s="21">
        <v>79</v>
      </c>
      <c r="K344" s="21">
        <f t="shared" si="5"/>
        <v>395</v>
      </c>
      <c r="L344" s="19" t="s">
        <v>1292</v>
      </c>
      <c r="M344" s="19"/>
      <c r="N344" s="19"/>
      <c r="O344" s="22" t="s">
        <v>1909</v>
      </c>
      <c r="P344" s="19" t="s">
        <v>1911</v>
      </c>
      <c r="Q344" s="19" t="s">
        <v>1435</v>
      </c>
      <c r="R344" s="23" t="s">
        <v>1052</v>
      </c>
    </row>
    <row r="345" spans="2:18" ht="33.75" customHeight="1" thickBot="1" x14ac:dyDescent="0.3">
      <c r="B345" s="9"/>
      <c r="C345" s="18" t="s">
        <v>1910</v>
      </c>
      <c r="D345" s="19" t="s">
        <v>1015</v>
      </c>
      <c r="E345" s="19" t="s">
        <v>1270</v>
      </c>
      <c r="F345" s="19" t="s">
        <v>1892</v>
      </c>
      <c r="G345" s="19" t="s">
        <v>1912</v>
      </c>
      <c r="H345" s="19" t="s">
        <v>1913</v>
      </c>
      <c r="I345" s="20">
        <v>4</v>
      </c>
      <c r="J345" s="21">
        <v>79</v>
      </c>
      <c r="K345" s="21">
        <f t="shared" si="5"/>
        <v>316</v>
      </c>
      <c r="L345" s="19" t="s">
        <v>1285</v>
      </c>
      <c r="M345" s="19"/>
      <c r="N345" s="19"/>
      <c r="O345" s="22" t="s">
        <v>1914</v>
      </c>
      <c r="P345" s="19" t="s">
        <v>1915</v>
      </c>
      <c r="Q345" s="19" t="s">
        <v>1435</v>
      </c>
      <c r="R345" s="23" t="s">
        <v>1052</v>
      </c>
    </row>
    <row r="346" spans="2:18" ht="33.75" customHeight="1" thickBot="1" x14ac:dyDescent="0.3">
      <c r="B346" s="9"/>
      <c r="C346" s="18" t="s">
        <v>1910</v>
      </c>
      <c r="D346" s="19" t="s">
        <v>1015</v>
      </c>
      <c r="E346" s="19" t="s">
        <v>1270</v>
      </c>
      <c r="F346" s="19" t="s">
        <v>1892</v>
      </c>
      <c r="G346" s="19" t="s">
        <v>1912</v>
      </c>
      <c r="H346" s="19" t="s">
        <v>1913</v>
      </c>
      <c r="I346" s="20">
        <v>1</v>
      </c>
      <c r="J346" s="21">
        <v>79</v>
      </c>
      <c r="K346" s="21">
        <f t="shared" si="5"/>
        <v>79</v>
      </c>
      <c r="L346" s="19" t="s">
        <v>1039</v>
      </c>
      <c r="M346" s="19"/>
      <c r="N346" s="19"/>
      <c r="O346" s="22" t="s">
        <v>1916</v>
      </c>
      <c r="P346" s="19" t="s">
        <v>1917</v>
      </c>
      <c r="Q346" s="19" t="s">
        <v>1435</v>
      </c>
      <c r="R346" s="23" t="s">
        <v>1052</v>
      </c>
    </row>
    <row r="347" spans="2:18" ht="33.75" customHeight="1" thickBot="1" x14ac:dyDescent="0.3">
      <c r="B347" s="9"/>
      <c r="C347" s="18" t="s">
        <v>1910</v>
      </c>
      <c r="D347" s="19" t="s">
        <v>1015</v>
      </c>
      <c r="E347" s="19" t="s">
        <v>1270</v>
      </c>
      <c r="F347" s="19" t="s">
        <v>1892</v>
      </c>
      <c r="G347" s="19" t="s">
        <v>1912</v>
      </c>
      <c r="H347" s="19" t="s">
        <v>1913</v>
      </c>
      <c r="I347" s="20">
        <v>6</v>
      </c>
      <c r="J347" s="21">
        <v>79</v>
      </c>
      <c r="K347" s="21">
        <f t="shared" si="5"/>
        <v>474</v>
      </c>
      <c r="L347" s="19" t="s">
        <v>1368</v>
      </c>
      <c r="M347" s="19"/>
      <c r="N347" s="19"/>
      <c r="O347" s="22" t="s">
        <v>1918</v>
      </c>
      <c r="P347" s="19" t="s">
        <v>1919</v>
      </c>
      <c r="Q347" s="19" t="s">
        <v>1435</v>
      </c>
      <c r="R347" s="23" t="s">
        <v>1052</v>
      </c>
    </row>
    <row r="348" spans="2:18" ht="33.75" customHeight="1" thickBot="1" x14ac:dyDescent="0.3">
      <c r="B348" s="9"/>
      <c r="C348" s="18" t="s">
        <v>1910</v>
      </c>
      <c r="D348" s="19" t="s">
        <v>1015</v>
      </c>
      <c r="E348" s="19" t="s">
        <v>1270</v>
      </c>
      <c r="F348" s="19" t="s">
        <v>1892</v>
      </c>
      <c r="G348" s="19" t="s">
        <v>1912</v>
      </c>
      <c r="H348" s="19" t="s">
        <v>1913</v>
      </c>
      <c r="I348" s="20">
        <v>3</v>
      </c>
      <c r="J348" s="21">
        <v>79</v>
      </c>
      <c r="K348" s="21">
        <f t="shared" si="5"/>
        <v>237</v>
      </c>
      <c r="L348" s="19" t="s">
        <v>1483</v>
      </c>
      <c r="M348" s="19"/>
      <c r="N348" s="19"/>
      <c r="O348" s="22" t="s">
        <v>1920</v>
      </c>
      <c r="P348" s="19" t="s">
        <v>1921</v>
      </c>
      <c r="Q348" s="19" t="s">
        <v>1435</v>
      </c>
      <c r="R348" s="23" t="s">
        <v>1052</v>
      </c>
    </row>
    <row r="349" spans="2:18" ht="33.75" customHeight="1" thickBot="1" x14ac:dyDescent="0.3">
      <c r="B349" s="9"/>
      <c r="C349" s="49" t="s">
        <v>1923</v>
      </c>
      <c r="D349" s="50" t="s">
        <v>1015</v>
      </c>
      <c r="E349" s="50" t="s">
        <v>1270</v>
      </c>
      <c r="F349" s="50" t="s">
        <v>1892</v>
      </c>
      <c r="G349" s="50" t="s">
        <v>1925</v>
      </c>
      <c r="H349" s="50" t="s">
        <v>1744</v>
      </c>
      <c r="I349" s="51">
        <v>1</v>
      </c>
      <c r="J349" s="52">
        <v>95</v>
      </c>
      <c r="K349" s="52">
        <f t="shared" si="5"/>
        <v>95</v>
      </c>
      <c r="L349" s="50" t="s">
        <v>1032</v>
      </c>
      <c r="M349" s="50"/>
      <c r="N349" s="50"/>
      <c r="O349" s="53" t="s">
        <v>1922</v>
      </c>
      <c r="P349" s="50" t="s">
        <v>1924</v>
      </c>
      <c r="Q349" s="50" t="s">
        <v>1876</v>
      </c>
      <c r="R349" s="54" t="s">
        <v>1111</v>
      </c>
    </row>
    <row r="350" spans="2:18" ht="70.5" customHeight="1" x14ac:dyDescent="0.25">
      <c r="B350" s="107"/>
      <c r="C350" s="103" t="s">
        <v>1949</v>
      </c>
      <c r="D350" s="93" t="s">
        <v>1112</v>
      </c>
      <c r="E350" s="93" t="s">
        <v>1270</v>
      </c>
      <c r="F350" s="93" t="s">
        <v>1947</v>
      </c>
      <c r="G350" s="93" t="s">
        <v>1951</v>
      </c>
      <c r="H350" s="93" t="s">
        <v>1830</v>
      </c>
      <c r="I350" s="42">
        <v>10</v>
      </c>
      <c r="J350" s="43">
        <v>119</v>
      </c>
      <c r="K350" s="43">
        <f t="shared" si="5"/>
        <v>1190</v>
      </c>
      <c r="L350" s="41" t="s">
        <v>1285</v>
      </c>
      <c r="M350" s="93"/>
      <c r="N350" s="93"/>
      <c r="O350" s="44" t="s">
        <v>1948</v>
      </c>
      <c r="P350" s="41" t="s">
        <v>1950</v>
      </c>
      <c r="Q350" s="93" t="s">
        <v>1952</v>
      </c>
      <c r="R350" s="96" t="s">
        <v>1111</v>
      </c>
    </row>
    <row r="351" spans="2:18" ht="70.5" customHeight="1" x14ac:dyDescent="0.25">
      <c r="B351" s="108"/>
      <c r="C351" s="104" t="s">
        <v>1949</v>
      </c>
      <c r="D351" s="94" t="s">
        <v>1112</v>
      </c>
      <c r="E351" s="94" t="s">
        <v>1270</v>
      </c>
      <c r="F351" s="94" t="s">
        <v>1947</v>
      </c>
      <c r="G351" s="94" t="s">
        <v>1951</v>
      </c>
      <c r="H351" s="94" t="s">
        <v>1830</v>
      </c>
      <c r="I351" s="15">
        <v>13</v>
      </c>
      <c r="J351" s="16">
        <v>119</v>
      </c>
      <c r="K351" s="16">
        <f t="shared" si="5"/>
        <v>1547</v>
      </c>
      <c r="L351" s="14" t="s">
        <v>1039</v>
      </c>
      <c r="M351" s="94"/>
      <c r="N351" s="94"/>
      <c r="O351" s="17" t="s">
        <v>1953</v>
      </c>
      <c r="P351" s="14" t="s">
        <v>1954</v>
      </c>
      <c r="Q351" s="94" t="s">
        <v>1952</v>
      </c>
      <c r="R351" s="97" t="s">
        <v>1111</v>
      </c>
    </row>
    <row r="352" spans="2:18" ht="70.5" customHeight="1" thickBot="1" x14ac:dyDescent="0.3">
      <c r="B352" s="109"/>
      <c r="C352" s="105" t="s">
        <v>1949</v>
      </c>
      <c r="D352" s="95" t="s">
        <v>1112</v>
      </c>
      <c r="E352" s="95" t="s">
        <v>1270</v>
      </c>
      <c r="F352" s="95" t="s">
        <v>1947</v>
      </c>
      <c r="G352" s="95" t="s">
        <v>1951</v>
      </c>
      <c r="H352" s="95" t="s">
        <v>1830</v>
      </c>
      <c r="I352" s="46">
        <v>5</v>
      </c>
      <c r="J352" s="47">
        <v>119</v>
      </c>
      <c r="K352" s="47">
        <f t="shared" si="5"/>
        <v>595</v>
      </c>
      <c r="L352" s="45" t="s">
        <v>1032</v>
      </c>
      <c r="M352" s="95"/>
      <c r="N352" s="95"/>
      <c r="O352" s="48" t="s">
        <v>1955</v>
      </c>
      <c r="P352" s="45" t="s">
        <v>1956</v>
      </c>
      <c r="Q352" s="95" t="s">
        <v>1952</v>
      </c>
      <c r="R352" s="98" t="s">
        <v>1111</v>
      </c>
    </row>
    <row r="353" spans="2:18" ht="204.75" customHeight="1" thickBot="1" x14ac:dyDescent="0.3">
      <c r="B353" s="9"/>
      <c r="C353" s="25" t="s">
        <v>1962</v>
      </c>
      <c r="D353" s="26" t="s">
        <v>1112</v>
      </c>
      <c r="E353" s="26" t="s">
        <v>1270</v>
      </c>
      <c r="F353" s="26" t="s">
        <v>1947</v>
      </c>
      <c r="G353" s="26" t="s">
        <v>1964</v>
      </c>
      <c r="H353" s="26" t="s">
        <v>1206</v>
      </c>
      <c r="I353" s="27">
        <v>1</v>
      </c>
      <c r="J353" s="28">
        <v>195</v>
      </c>
      <c r="K353" s="28">
        <f t="shared" si="5"/>
        <v>195</v>
      </c>
      <c r="L353" s="26" t="s">
        <v>1078</v>
      </c>
      <c r="M353" s="26"/>
      <c r="N353" s="26"/>
      <c r="O353" s="29" t="s">
        <v>1961</v>
      </c>
      <c r="P353" s="26" t="s">
        <v>1963</v>
      </c>
      <c r="Q353" s="26" t="s">
        <v>1965</v>
      </c>
      <c r="R353" s="30" t="s">
        <v>1030</v>
      </c>
    </row>
    <row r="354" spans="2:18" ht="70.5" customHeight="1" x14ac:dyDescent="0.25">
      <c r="B354" s="107"/>
      <c r="C354" s="103" t="s">
        <v>1967</v>
      </c>
      <c r="D354" s="93" t="s">
        <v>1112</v>
      </c>
      <c r="E354" s="93" t="s">
        <v>1270</v>
      </c>
      <c r="F354" s="93" t="s">
        <v>1947</v>
      </c>
      <c r="G354" s="93" t="s">
        <v>1969</v>
      </c>
      <c r="H354" s="93" t="s">
        <v>1623</v>
      </c>
      <c r="I354" s="42">
        <v>22</v>
      </c>
      <c r="J354" s="43">
        <v>180</v>
      </c>
      <c r="K354" s="43">
        <f t="shared" si="5"/>
        <v>3960</v>
      </c>
      <c r="L354" s="41" t="s">
        <v>1292</v>
      </c>
      <c r="M354" s="93"/>
      <c r="N354" s="93"/>
      <c r="O354" s="44" t="s">
        <v>1966</v>
      </c>
      <c r="P354" s="41" t="s">
        <v>1968</v>
      </c>
      <c r="Q354" s="93" t="s">
        <v>1970</v>
      </c>
      <c r="R354" s="96" t="s">
        <v>1052</v>
      </c>
    </row>
    <row r="355" spans="2:18" ht="70.5" customHeight="1" x14ac:dyDescent="0.25">
      <c r="B355" s="108"/>
      <c r="C355" s="104" t="s">
        <v>1967</v>
      </c>
      <c r="D355" s="94" t="s">
        <v>1112</v>
      </c>
      <c r="E355" s="94" t="s">
        <v>1270</v>
      </c>
      <c r="F355" s="94" t="s">
        <v>1947</v>
      </c>
      <c r="G355" s="94" t="s">
        <v>1969</v>
      </c>
      <c r="H355" s="94" t="s">
        <v>1623</v>
      </c>
      <c r="I355" s="15">
        <v>14</v>
      </c>
      <c r="J355" s="16">
        <v>180</v>
      </c>
      <c r="K355" s="16">
        <f t="shared" si="5"/>
        <v>2520</v>
      </c>
      <c r="L355" s="14" t="s">
        <v>1285</v>
      </c>
      <c r="M355" s="94"/>
      <c r="N355" s="94"/>
      <c r="O355" s="17" t="s">
        <v>1971</v>
      </c>
      <c r="P355" s="14" t="s">
        <v>1972</v>
      </c>
      <c r="Q355" s="94" t="s">
        <v>1970</v>
      </c>
      <c r="R355" s="97" t="s">
        <v>1052</v>
      </c>
    </row>
    <row r="356" spans="2:18" ht="70.5" customHeight="1" thickBot="1" x14ac:dyDescent="0.3">
      <c r="B356" s="109"/>
      <c r="C356" s="105" t="s">
        <v>1967</v>
      </c>
      <c r="D356" s="95" t="s">
        <v>1112</v>
      </c>
      <c r="E356" s="95" t="s">
        <v>1270</v>
      </c>
      <c r="F356" s="95" t="s">
        <v>1947</v>
      </c>
      <c r="G356" s="95" t="s">
        <v>1969</v>
      </c>
      <c r="H356" s="95" t="s">
        <v>1623</v>
      </c>
      <c r="I356" s="46">
        <v>8</v>
      </c>
      <c r="J356" s="47">
        <v>180</v>
      </c>
      <c r="K356" s="47">
        <f t="shared" si="5"/>
        <v>1440</v>
      </c>
      <c r="L356" s="45" t="s">
        <v>1039</v>
      </c>
      <c r="M356" s="95"/>
      <c r="N356" s="95"/>
      <c r="O356" s="48" t="s">
        <v>1973</v>
      </c>
      <c r="P356" s="45" t="s">
        <v>1974</v>
      </c>
      <c r="Q356" s="95" t="s">
        <v>1970</v>
      </c>
      <c r="R356" s="98" t="s">
        <v>1052</v>
      </c>
    </row>
    <row r="357" spans="2:18" ht="204.75" customHeight="1" thickBot="1" x14ac:dyDescent="0.3">
      <c r="B357" s="9"/>
      <c r="C357" s="18" t="s">
        <v>1958</v>
      </c>
      <c r="D357" s="19" t="s">
        <v>1015</v>
      </c>
      <c r="E357" s="19" t="s">
        <v>1270</v>
      </c>
      <c r="F357" s="19" t="s">
        <v>1947</v>
      </c>
      <c r="G357" s="19" t="s">
        <v>1960</v>
      </c>
      <c r="H357" s="19" t="s">
        <v>1206</v>
      </c>
      <c r="I357" s="20">
        <v>2</v>
      </c>
      <c r="J357" s="21">
        <v>89.998999999999995</v>
      </c>
      <c r="K357" s="21">
        <f t="shared" si="5"/>
        <v>179.99799999999999</v>
      </c>
      <c r="L357" s="19" t="s">
        <v>1292</v>
      </c>
      <c r="M357" s="19"/>
      <c r="N357" s="19"/>
      <c r="O357" s="22" t="s">
        <v>1957</v>
      </c>
      <c r="P357" s="19" t="s">
        <v>1959</v>
      </c>
      <c r="Q357" s="19" t="s">
        <v>1277</v>
      </c>
      <c r="R357" s="23" t="s">
        <v>1052</v>
      </c>
    </row>
    <row r="358" spans="2:18" ht="22.5" customHeight="1" x14ac:dyDescent="0.25">
      <c r="B358" s="107"/>
      <c r="C358" s="103" t="s">
        <v>674</v>
      </c>
      <c r="D358" s="93" t="s">
        <v>1015</v>
      </c>
      <c r="E358" s="93" t="s">
        <v>1270</v>
      </c>
      <c r="F358" s="93" t="s">
        <v>1975</v>
      </c>
      <c r="G358" s="93" t="s">
        <v>676</v>
      </c>
      <c r="H358" s="93" t="s">
        <v>1051</v>
      </c>
      <c r="I358" s="42">
        <v>2</v>
      </c>
      <c r="J358" s="43">
        <v>195</v>
      </c>
      <c r="K358" s="43">
        <f t="shared" si="5"/>
        <v>390</v>
      </c>
      <c r="L358" s="41" t="s">
        <v>1292</v>
      </c>
      <c r="M358" s="93" t="s">
        <v>1033</v>
      </c>
      <c r="N358" s="93"/>
      <c r="O358" s="44">
        <v>197853835368</v>
      </c>
      <c r="P358" s="41" t="s">
        <v>675</v>
      </c>
      <c r="Q358" s="93" t="s">
        <v>1981</v>
      </c>
      <c r="R358" s="96" t="s">
        <v>1030</v>
      </c>
    </row>
    <row r="359" spans="2:18" ht="22.5" customHeight="1" x14ac:dyDescent="0.25">
      <c r="B359" s="108"/>
      <c r="C359" s="104" t="s">
        <v>674</v>
      </c>
      <c r="D359" s="94" t="s">
        <v>1015</v>
      </c>
      <c r="E359" s="94" t="s">
        <v>1270</v>
      </c>
      <c r="F359" s="94" t="s">
        <v>1975</v>
      </c>
      <c r="G359" s="94" t="s">
        <v>676</v>
      </c>
      <c r="H359" s="94" t="s">
        <v>1051</v>
      </c>
      <c r="I359" s="15">
        <v>2</v>
      </c>
      <c r="J359" s="16">
        <v>195</v>
      </c>
      <c r="K359" s="16">
        <f t="shared" si="5"/>
        <v>390</v>
      </c>
      <c r="L359" s="14" t="s">
        <v>1368</v>
      </c>
      <c r="M359" s="94" t="s">
        <v>1033</v>
      </c>
      <c r="N359" s="94"/>
      <c r="O359" s="17">
        <v>197853835375</v>
      </c>
      <c r="P359" s="14" t="s">
        <v>677</v>
      </c>
      <c r="Q359" s="94" t="s">
        <v>1981</v>
      </c>
      <c r="R359" s="97" t="s">
        <v>1030</v>
      </c>
    </row>
    <row r="360" spans="2:18" ht="22.5" customHeight="1" thickBot="1" x14ac:dyDescent="0.3">
      <c r="B360" s="109"/>
      <c r="C360" s="110" t="s">
        <v>674</v>
      </c>
      <c r="D360" s="102" t="s">
        <v>1015</v>
      </c>
      <c r="E360" s="102" t="s">
        <v>1270</v>
      </c>
      <c r="F360" s="102" t="s">
        <v>1975</v>
      </c>
      <c r="G360" s="102" t="s">
        <v>676</v>
      </c>
      <c r="H360" s="102" t="s">
        <v>1051</v>
      </c>
      <c r="I360" s="70">
        <v>1</v>
      </c>
      <c r="J360" s="71">
        <v>195</v>
      </c>
      <c r="K360" s="71">
        <f t="shared" si="5"/>
        <v>195</v>
      </c>
      <c r="L360" s="69" t="s">
        <v>1032</v>
      </c>
      <c r="M360" s="102" t="s">
        <v>1033</v>
      </c>
      <c r="N360" s="102"/>
      <c r="O360" s="73">
        <v>197853835337</v>
      </c>
      <c r="P360" s="69" t="s">
        <v>678</v>
      </c>
      <c r="Q360" s="102" t="s">
        <v>1981</v>
      </c>
      <c r="R360" s="106" t="s">
        <v>1030</v>
      </c>
    </row>
    <row r="361" spans="2:18" ht="21" customHeight="1" x14ac:dyDescent="0.25">
      <c r="B361" s="107"/>
      <c r="C361" s="111" t="s">
        <v>1977</v>
      </c>
      <c r="D361" s="93" t="s">
        <v>1015</v>
      </c>
      <c r="E361" s="93" t="s">
        <v>1270</v>
      </c>
      <c r="F361" s="93" t="s">
        <v>1975</v>
      </c>
      <c r="G361" s="114" t="s">
        <v>1979</v>
      </c>
      <c r="H361" s="114" t="s">
        <v>1980</v>
      </c>
      <c r="I361" s="42">
        <v>1</v>
      </c>
      <c r="J361" s="43">
        <v>195</v>
      </c>
      <c r="K361" s="43">
        <f t="shared" si="5"/>
        <v>195</v>
      </c>
      <c r="L361" s="41" t="s">
        <v>1292</v>
      </c>
      <c r="M361" s="93" t="s">
        <v>1033</v>
      </c>
      <c r="N361" s="41" t="s">
        <v>1292</v>
      </c>
      <c r="O361" s="44" t="s">
        <v>1976</v>
      </c>
      <c r="P361" s="41" t="s">
        <v>1978</v>
      </c>
      <c r="Q361" s="93" t="s">
        <v>1981</v>
      </c>
      <c r="R361" s="96" t="s">
        <v>1298</v>
      </c>
    </row>
    <row r="362" spans="2:18" ht="21" customHeight="1" x14ac:dyDescent="0.25">
      <c r="B362" s="108"/>
      <c r="C362" s="112"/>
      <c r="D362" s="94" t="s">
        <v>1015</v>
      </c>
      <c r="E362" s="94" t="s">
        <v>1270</v>
      </c>
      <c r="F362" s="94" t="s">
        <v>1975</v>
      </c>
      <c r="G362" s="115" t="s">
        <v>1979</v>
      </c>
      <c r="H362" s="115" t="s">
        <v>1980</v>
      </c>
      <c r="I362" s="15">
        <v>2</v>
      </c>
      <c r="J362" s="16">
        <v>195</v>
      </c>
      <c r="K362" s="16">
        <f t="shared" si="5"/>
        <v>390</v>
      </c>
      <c r="L362" s="14" t="s">
        <v>1285</v>
      </c>
      <c r="M362" s="94" t="s">
        <v>1033</v>
      </c>
      <c r="N362" s="14" t="s">
        <v>1285</v>
      </c>
      <c r="O362" s="17" t="s">
        <v>1982</v>
      </c>
      <c r="P362" s="14" t="s">
        <v>1983</v>
      </c>
      <c r="Q362" s="94" t="s">
        <v>1981</v>
      </c>
      <c r="R362" s="97" t="s">
        <v>1298</v>
      </c>
    </row>
    <row r="363" spans="2:18" ht="21" customHeight="1" x14ac:dyDescent="0.25">
      <c r="B363" s="108"/>
      <c r="C363" s="112"/>
      <c r="D363" s="94" t="s">
        <v>1015</v>
      </c>
      <c r="E363" s="94" t="s">
        <v>1270</v>
      </c>
      <c r="F363" s="94" t="s">
        <v>1975</v>
      </c>
      <c r="G363" s="115" t="s">
        <v>1979</v>
      </c>
      <c r="H363" s="115" t="s">
        <v>1980</v>
      </c>
      <c r="I363" s="15">
        <v>1</v>
      </c>
      <c r="J363" s="16">
        <v>195</v>
      </c>
      <c r="K363" s="16">
        <f t="shared" si="5"/>
        <v>195</v>
      </c>
      <c r="L363" s="14" t="s">
        <v>1039</v>
      </c>
      <c r="M363" s="94" t="s">
        <v>1033</v>
      </c>
      <c r="N363" s="14" t="s">
        <v>1039</v>
      </c>
      <c r="O363" s="17" t="s">
        <v>1984</v>
      </c>
      <c r="P363" s="14" t="s">
        <v>1985</v>
      </c>
      <c r="Q363" s="94" t="s">
        <v>1981</v>
      </c>
      <c r="R363" s="97" t="s">
        <v>1298</v>
      </c>
    </row>
    <row r="364" spans="2:18" ht="21" customHeight="1" x14ac:dyDescent="0.25">
      <c r="B364" s="108"/>
      <c r="C364" s="112"/>
      <c r="D364" s="94" t="s">
        <v>1015</v>
      </c>
      <c r="E364" s="94" t="s">
        <v>1270</v>
      </c>
      <c r="F364" s="94" t="s">
        <v>1975</v>
      </c>
      <c r="G364" s="115" t="s">
        <v>1979</v>
      </c>
      <c r="H364" s="115" t="s">
        <v>1980</v>
      </c>
      <c r="I364" s="15">
        <v>4</v>
      </c>
      <c r="J364" s="16">
        <v>195</v>
      </c>
      <c r="K364" s="16">
        <f t="shared" si="5"/>
        <v>780</v>
      </c>
      <c r="L364" s="14" t="s">
        <v>1292</v>
      </c>
      <c r="M364" s="94" t="s">
        <v>1033</v>
      </c>
      <c r="N364" s="14" t="s">
        <v>1292</v>
      </c>
      <c r="O364" s="17">
        <v>197853835412</v>
      </c>
      <c r="P364" s="14" t="s">
        <v>1978</v>
      </c>
      <c r="Q364" s="94" t="s">
        <v>1981</v>
      </c>
      <c r="R364" s="97" t="s">
        <v>1298</v>
      </c>
    </row>
    <row r="365" spans="2:18" ht="21" customHeight="1" x14ac:dyDescent="0.25">
      <c r="B365" s="108"/>
      <c r="C365" s="112"/>
      <c r="D365" s="94" t="s">
        <v>1015</v>
      </c>
      <c r="E365" s="94" t="s">
        <v>1270</v>
      </c>
      <c r="F365" s="94" t="s">
        <v>1975</v>
      </c>
      <c r="G365" s="115" t="s">
        <v>1979</v>
      </c>
      <c r="H365" s="115" t="s">
        <v>1980</v>
      </c>
      <c r="I365" s="15">
        <v>8</v>
      </c>
      <c r="J365" s="16">
        <v>195</v>
      </c>
      <c r="K365" s="16">
        <f t="shared" si="5"/>
        <v>1560</v>
      </c>
      <c r="L365" s="14" t="s">
        <v>1285</v>
      </c>
      <c r="M365" s="94" t="s">
        <v>1033</v>
      </c>
      <c r="N365" s="14" t="s">
        <v>1285</v>
      </c>
      <c r="O365" s="17">
        <v>197853835405</v>
      </c>
      <c r="P365" s="14" t="s">
        <v>1983</v>
      </c>
      <c r="Q365" s="94" t="s">
        <v>1981</v>
      </c>
      <c r="R365" s="97" t="s">
        <v>1298</v>
      </c>
    </row>
    <row r="366" spans="2:18" ht="21" customHeight="1" x14ac:dyDescent="0.25">
      <c r="B366" s="108"/>
      <c r="C366" s="112"/>
      <c r="D366" s="94" t="s">
        <v>1015</v>
      </c>
      <c r="E366" s="94" t="s">
        <v>1270</v>
      </c>
      <c r="F366" s="94" t="s">
        <v>1975</v>
      </c>
      <c r="G366" s="115" t="s">
        <v>1979</v>
      </c>
      <c r="H366" s="115" t="s">
        <v>1980</v>
      </c>
      <c r="I366" s="15">
        <v>13</v>
      </c>
      <c r="J366" s="16">
        <v>195</v>
      </c>
      <c r="K366" s="16">
        <f t="shared" si="5"/>
        <v>2535</v>
      </c>
      <c r="L366" s="14" t="s">
        <v>1039</v>
      </c>
      <c r="M366" s="94" t="s">
        <v>1033</v>
      </c>
      <c r="N366" s="14" t="s">
        <v>1039</v>
      </c>
      <c r="O366" s="17">
        <v>197853835399</v>
      </c>
      <c r="P366" s="14" t="s">
        <v>1985</v>
      </c>
      <c r="Q366" s="94" t="s">
        <v>1981</v>
      </c>
      <c r="R366" s="97" t="s">
        <v>1298</v>
      </c>
    </row>
    <row r="367" spans="2:18" ht="21" customHeight="1" x14ac:dyDescent="0.25">
      <c r="B367" s="108"/>
      <c r="C367" s="112"/>
      <c r="D367" s="94" t="s">
        <v>1015</v>
      </c>
      <c r="E367" s="94" t="s">
        <v>1270</v>
      </c>
      <c r="F367" s="94" t="s">
        <v>1975</v>
      </c>
      <c r="G367" s="115" t="s">
        <v>1979</v>
      </c>
      <c r="H367" s="115" t="s">
        <v>1980</v>
      </c>
      <c r="I367" s="15">
        <v>2</v>
      </c>
      <c r="J367" s="16">
        <v>195</v>
      </c>
      <c r="K367" s="16">
        <f t="shared" si="5"/>
        <v>390</v>
      </c>
      <c r="L367" s="14" t="s">
        <v>1368</v>
      </c>
      <c r="M367" s="94" t="s">
        <v>1033</v>
      </c>
      <c r="N367" s="14" t="s">
        <v>1368</v>
      </c>
      <c r="O367" s="17">
        <v>197853835429</v>
      </c>
      <c r="P367" s="14" t="s">
        <v>672</v>
      </c>
      <c r="Q367" s="94" t="s">
        <v>1981</v>
      </c>
      <c r="R367" s="97" t="s">
        <v>1298</v>
      </c>
    </row>
    <row r="368" spans="2:18" ht="21" customHeight="1" x14ac:dyDescent="0.25">
      <c r="B368" s="108"/>
      <c r="C368" s="112"/>
      <c r="D368" s="94" t="s">
        <v>1015</v>
      </c>
      <c r="E368" s="94" t="s">
        <v>1270</v>
      </c>
      <c r="F368" s="94" t="s">
        <v>1975</v>
      </c>
      <c r="G368" s="115" t="s">
        <v>1979</v>
      </c>
      <c r="H368" s="115" t="s">
        <v>1980</v>
      </c>
      <c r="I368" s="15">
        <v>3</v>
      </c>
      <c r="J368" s="16">
        <v>195</v>
      </c>
      <c r="K368" s="16">
        <f t="shared" si="5"/>
        <v>585</v>
      </c>
      <c r="L368" s="14" t="s">
        <v>1032</v>
      </c>
      <c r="M368" s="94" t="s">
        <v>1033</v>
      </c>
      <c r="N368" s="14" t="s">
        <v>1032</v>
      </c>
      <c r="O368" s="17">
        <v>197853835382</v>
      </c>
      <c r="P368" s="14" t="s">
        <v>673</v>
      </c>
      <c r="Q368" s="94" t="s">
        <v>1981</v>
      </c>
      <c r="R368" s="97" t="s">
        <v>1298</v>
      </c>
    </row>
    <row r="369" spans="2:18" ht="21" customHeight="1" x14ac:dyDescent="0.25">
      <c r="B369" s="108"/>
      <c r="C369" s="112" t="s">
        <v>1987</v>
      </c>
      <c r="D369" s="94" t="s">
        <v>1015</v>
      </c>
      <c r="E369" s="94" t="s">
        <v>1270</v>
      </c>
      <c r="F369" s="94" t="s">
        <v>1975</v>
      </c>
      <c r="G369" s="115" t="s">
        <v>1989</v>
      </c>
      <c r="H369" s="115" t="s">
        <v>1990</v>
      </c>
      <c r="I369" s="15">
        <v>1</v>
      </c>
      <c r="J369" s="16">
        <v>195</v>
      </c>
      <c r="K369" s="16">
        <f t="shared" si="5"/>
        <v>195</v>
      </c>
      <c r="L369" s="14" t="s">
        <v>1292</v>
      </c>
      <c r="M369" s="94" t="s">
        <v>1033</v>
      </c>
      <c r="N369" s="14" t="s">
        <v>1292</v>
      </c>
      <c r="O369" s="17" t="s">
        <v>1986</v>
      </c>
      <c r="P369" s="14" t="s">
        <v>1988</v>
      </c>
      <c r="Q369" s="94" t="s">
        <v>1242</v>
      </c>
      <c r="R369" s="97" t="s">
        <v>1298</v>
      </c>
    </row>
    <row r="370" spans="2:18" ht="21" customHeight="1" x14ac:dyDescent="0.25">
      <c r="B370" s="108"/>
      <c r="C370" s="112"/>
      <c r="D370" s="94" t="s">
        <v>1015</v>
      </c>
      <c r="E370" s="94" t="s">
        <v>1270</v>
      </c>
      <c r="F370" s="94" t="s">
        <v>1975</v>
      </c>
      <c r="G370" s="115" t="s">
        <v>1989</v>
      </c>
      <c r="H370" s="115" t="s">
        <v>1990</v>
      </c>
      <c r="I370" s="15">
        <v>2</v>
      </c>
      <c r="J370" s="16">
        <v>195</v>
      </c>
      <c r="K370" s="16">
        <f t="shared" si="5"/>
        <v>390</v>
      </c>
      <c r="L370" s="14" t="s">
        <v>1285</v>
      </c>
      <c r="M370" s="94" t="s">
        <v>1033</v>
      </c>
      <c r="N370" s="14" t="s">
        <v>1285</v>
      </c>
      <c r="O370" s="17" t="s">
        <v>1991</v>
      </c>
      <c r="P370" s="14" t="s">
        <v>1992</v>
      </c>
      <c r="Q370" s="94" t="s">
        <v>1242</v>
      </c>
      <c r="R370" s="97" t="s">
        <v>1298</v>
      </c>
    </row>
    <row r="371" spans="2:18" ht="21" customHeight="1" x14ac:dyDescent="0.25">
      <c r="B371" s="108"/>
      <c r="C371" s="112"/>
      <c r="D371" s="94" t="s">
        <v>1015</v>
      </c>
      <c r="E371" s="94" t="s">
        <v>1270</v>
      </c>
      <c r="F371" s="94" t="s">
        <v>1975</v>
      </c>
      <c r="G371" s="115" t="s">
        <v>1989</v>
      </c>
      <c r="H371" s="115" t="s">
        <v>1990</v>
      </c>
      <c r="I371" s="15">
        <v>3</v>
      </c>
      <c r="J371" s="16">
        <v>195</v>
      </c>
      <c r="K371" s="16">
        <f t="shared" si="5"/>
        <v>585</v>
      </c>
      <c r="L371" s="14" t="s">
        <v>1039</v>
      </c>
      <c r="M371" s="94" t="s">
        <v>1033</v>
      </c>
      <c r="N371" s="14" t="s">
        <v>1039</v>
      </c>
      <c r="O371" s="17" t="s">
        <v>1993</v>
      </c>
      <c r="P371" s="14" t="s">
        <v>1994</v>
      </c>
      <c r="Q371" s="94" t="s">
        <v>1242</v>
      </c>
      <c r="R371" s="97" t="s">
        <v>1298</v>
      </c>
    </row>
    <row r="372" spans="2:18" ht="21" customHeight="1" x14ac:dyDescent="0.25">
      <c r="B372" s="108"/>
      <c r="C372" s="112"/>
      <c r="D372" s="94" t="s">
        <v>1015</v>
      </c>
      <c r="E372" s="94" t="s">
        <v>1270</v>
      </c>
      <c r="F372" s="94" t="s">
        <v>1975</v>
      </c>
      <c r="G372" s="115" t="s">
        <v>1989</v>
      </c>
      <c r="H372" s="115" t="s">
        <v>1990</v>
      </c>
      <c r="I372" s="15">
        <v>2</v>
      </c>
      <c r="J372" s="16">
        <v>195</v>
      </c>
      <c r="K372" s="16">
        <f t="shared" si="5"/>
        <v>390</v>
      </c>
      <c r="L372" s="14" t="s">
        <v>1368</v>
      </c>
      <c r="M372" s="94" t="s">
        <v>1033</v>
      </c>
      <c r="N372" s="14" t="s">
        <v>1368</v>
      </c>
      <c r="O372" s="17" t="s">
        <v>1995</v>
      </c>
      <c r="P372" s="14" t="s">
        <v>1996</v>
      </c>
      <c r="Q372" s="94" t="s">
        <v>1242</v>
      </c>
      <c r="R372" s="97" t="s">
        <v>1298</v>
      </c>
    </row>
    <row r="373" spans="2:18" ht="21" customHeight="1" x14ac:dyDescent="0.25">
      <c r="B373" s="108"/>
      <c r="C373" s="112"/>
      <c r="D373" s="94" t="s">
        <v>1015</v>
      </c>
      <c r="E373" s="94" t="s">
        <v>1270</v>
      </c>
      <c r="F373" s="94" t="s">
        <v>1975</v>
      </c>
      <c r="G373" s="115" t="s">
        <v>1989</v>
      </c>
      <c r="H373" s="115" t="s">
        <v>1990</v>
      </c>
      <c r="I373" s="15">
        <v>1</v>
      </c>
      <c r="J373" s="16">
        <v>195</v>
      </c>
      <c r="K373" s="16">
        <f t="shared" si="5"/>
        <v>195</v>
      </c>
      <c r="L373" s="14" t="s">
        <v>1032</v>
      </c>
      <c r="M373" s="94" t="s">
        <v>1033</v>
      </c>
      <c r="N373" s="14" t="s">
        <v>1032</v>
      </c>
      <c r="O373" s="17" t="s">
        <v>1997</v>
      </c>
      <c r="P373" s="14" t="s">
        <v>1998</v>
      </c>
      <c r="Q373" s="94" t="s">
        <v>1242</v>
      </c>
      <c r="R373" s="97" t="s">
        <v>1298</v>
      </c>
    </row>
    <row r="374" spans="2:18" ht="21" customHeight="1" x14ac:dyDescent="0.25">
      <c r="B374" s="108"/>
      <c r="C374" s="112"/>
      <c r="D374" s="94" t="s">
        <v>1015</v>
      </c>
      <c r="E374" s="94" t="s">
        <v>1270</v>
      </c>
      <c r="F374" s="94" t="s">
        <v>1975</v>
      </c>
      <c r="G374" s="115" t="s">
        <v>1989</v>
      </c>
      <c r="H374" s="115" t="s">
        <v>1990</v>
      </c>
      <c r="I374" s="15">
        <v>12</v>
      </c>
      <c r="J374" s="16">
        <v>195</v>
      </c>
      <c r="K374" s="16">
        <f t="shared" si="5"/>
        <v>2340</v>
      </c>
      <c r="L374" s="14" t="s">
        <v>1292</v>
      </c>
      <c r="M374" s="94" t="s">
        <v>1033</v>
      </c>
      <c r="N374" s="14" t="s">
        <v>1292</v>
      </c>
      <c r="O374" s="17">
        <v>197853835467</v>
      </c>
      <c r="P374" s="14" t="s">
        <v>1988</v>
      </c>
      <c r="Q374" s="94" t="s">
        <v>1981</v>
      </c>
      <c r="R374" s="97" t="s">
        <v>1298</v>
      </c>
    </row>
    <row r="375" spans="2:18" ht="21" customHeight="1" x14ac:dyDescent="0.25">
      <c r="B375" s="108"/>
      <c r="C375" s="112"/>
      <c r="D375" s="94" t="s">
        <v>1015</v>
      </c>
      <c r="E375" s="94" t="s">
        <v>1270</v>
      </c>
      <c r="F375" s="94" t="s">
        <v>1975</v>
      </c>
      <c r="G375" s="115" t="s">
        <v>1989</v>
      </c>
      <c r="H375" s="115" t="s">
        <v>1990</v>
      </c>
      <c r="I375" s="15">
        <v>12</v>
      </c>
      <c r="J375" s="16">
        <v>195</v>
      </c>
      <c r="K375" s="16">
        <f t="shared" si="5"/>
        <v>2340</v>
      </c>
      <c r="L375" s="14" t="s">
        <v>1285</v>
      </c>
      <c r="M375" s="94" t="s">
        <v>1033</v>
      </c>
      <c r="N375" s="14" t="s">
        <v>1285</v>
      </c>
      <c r="O375" s="17">
        <v>197853835450</v>
      </c>
      <c r="P375" s="14" t="s">
        <v>1992</v>
      </c>
      <c r="Q375" s="94" t="s">
        <v>1981</v>
      </c>
      <c r="R375" s="97" t="s">
        <v>1298</v>
      </c>
    </row>
    <row r="376" spans="2:18" ht="21" customHeight="1" x14ac:dyDescent="0.25">
      <c r="B376" s="108"/>
      <c r="C376" s="112"/>
      <c r="D376" s="94" t="s">
        <v>1015</v>
      </c>
      <c r="E376" s="94" t="s">
        <v>1270</v>
      </c>
      <c r="F376" s="94" t="s">
        <v>1975</v>
      </c>
      <c r="G376" s="115" t="s">
        <v>1989</v>
      </c>
      <c r="H376" s="115" t="s">
        <v>1990</v>
      </c>
      <c r="I376" s="15">
        <v>12</v>
      </c>
      <c r="J376" s="16">
        <v>195</v>
      </c>
      <c r="K376" s="16">
        <f t="shared" si="5"/>
        <v>2340</v>
      </c>
      <c r="L376" s="14" t="s">
        <v>1039</v>
      </c>
      <c r="M376" s="94" t="s">
        <v>1033</v>
      </c>
      <c r="N376" s="14" t="s">
        <v>1039</v>
      </c>
      <c r="O376" s="17">
        <v>197853835443</v>
      </c>
      <c r="P376" s="14" t="s">
        <v>1994</v>
      </c>
      <c r="Q376" s="94" t="s">
        <v>1981</v>
      </c>
      <c r="R376" s="97" t="s">
        <v>1298</v>
      </c>
    </row>
    <row r="377" spans="2:18" ht="21" customHeight="1" x14ac:dyDescent="0.25">
      <c r="B377" s="108"/>
      <c r="C377" s="112"/>
      <c r="D377" s="94" t="s">
        <v>1015</v>
      </c>
      <c r="E377" s="94" t="s">
        <v>1270</v>
      </c>
      <c r="F377" s="94" t="s">
        <v>1975</v>
      </c>
      <c r="G377" s="115" t="s">
        <v>1989</v>
      </c>
      <c r="H377" s="115" t="s">
        <v>1990</v>
      </c>
      <c r="I377" s="15">
        <v>4</v>
      </c>
      <c r="J377" s="16">
        <v>195</v>
      </c>
      <c r="K377" s="16">
        <f t="shared" si="5"/>
        <v>780</v>
      </c>
      <c r="L377" s="14" t="s">
        <v>1368</v>
      </c>
      <c r="M377" s="94" t="s">
        <v>1033</v>
      </c>
      <c r="N377" s="14" t="s">
        <v>1368</v>
      </c>
      <c r="O377" s="17">
        <v>197853835474</v>
      </c>
      <c r="P377" s="14" t="s">
        <v>1996</v>
      </c>
      <c r="Q377" s="94" t="s">
        <v>1981</v>
      </c>
      <c r="R377" s="97" t="s">
        <v>1298</v>
      </c>
    </row>
    <row r="378" spans="2:18" ht="21" customHeight="1" thickBot="1" x14ac:dyDescent="0.3">
      <c r="B378" s="109"/>
      <c r="C378" s="113"/>
      <c r="D378" s="95" t="s">
        <v>1015</v>
      </c>
      <c r="E378" s="95" t="s">
        <v>1270</v>
      </c>
      <c r="F378" s="95" t="s">
        <v>1975</v>
      </c>
      <c r="G378" s="116" t="s">
        <v>1989</v>
      </c>
      <c r="H378" s="116" t="s">
        <v>1990</v>
      </c>
      <c r="I378" s="46">
        <v>6</v>
      </c>
      <c r="J378" s="47">
        <v>195</v>
      </c>
      <c r="K378" s="47">
        <f t="shared" si="5"/>
        <v>1170</v>
      </c>
      <c r="L378" s="45" t="s">
        <v>1032</v>
      </c>
      <c r="M378" s="95" t="s">
        <v>1033</v>
      </c>
      <c r="N378" s="45" t="s">
        <v>1032</v>
      </c>
      <c r="O378" s="48">
        <v>197853835436</v>
      </c>
      <c r="P378" s="45" t="s">
        <v>1998</v>
      </c>
      <c r="Q378" s="95" t="s">
        <v>1981</v>
      </c>
      <c r="R378" s="98" t="s">
        <v>1298</v>
      </c>
    </row>
    <row r="379" spans="2:18" ht="117" customHeight="1" x14ac:dyDescent="0.25">
      <c r="B379" s="107"/>
      <c r="C379" s="119" t="s">
        <v>2000</v>
      </c>
      <c r="D379" s="117" t="s">
        <v>1015</v>
      </c>
      <c r="E379" s="117" t="s">
        <v>1270</v>
      </c>
      <c r="F379" s="117" t="s">
        <v>1975</v>
      </c>
      <c r="G379" s="117" t="s">
        <v>2002</v>
      </c>
      <c r="H379" s="117" t="s">
        <v>2003</v>
      </c>
      <c r="I379" s="74">
        <v>4</v>
      </c>
      <c r="J379" s="75">
        <v>195</v>
      </c>
      <c r="K379" s="75">
        <f t="shared" si="5"/>
        <v>780</v>
      </c>
      <c r="L379" s="76" t="s">
        <v>1285</v>
      </c>
      <c r="M379" s="117" t="s">
        <v>1033</v>
      </c>
      <c r="N379" s="117" t="s">
        <v>1285</v>
      </c>
      <c r="O379" s="77" t="s">
        <v>1999</v>
      </c>
      <c r="P379" s="76" t="s">
        <v>2001</v>
      </c>
      <c r="Q379" s="117" t="s">
        <v>2004</v>
      </c>
      <c r="R379" s="118" t="s">
        <v>1298</v>
      </c>
    </row>
    <row r="380" spans="2:18" ht="117" customHeight="1" thickBot="1" x14ac:dyDescent="0.3">
      <c r="B380" s="109"/>
      <c r="C380" s="110" t="s">
        <v>2000</v>
      </c>
      <c r="D380" s="102" t="s">
        <v>1015</v>
      </c>
      <c r="E380" s="102" t="s">
        <v>1270</v>
      </c>
      <c r="F380" s="102" t="s">
        <v>1975</v>
      </c>
      <c r="G380" s="102" t="s">
        <v>2002</v>
      </c>
      <c r="H380" s="102" t="s">
        <v>2003</v>
      </c>
      <c r="I380" s="70">
        <v>3</v>
      </c>
      <c r="J380" s="71">
        <v>195</v>
      </c>
      <c r="K380" s="71">
        <f t="shared" si="5"/>
        <v>585</v>
      </c>
      <c r="L380" s="69" t="s">
        <v>1368</v>
      </c>
      <c r="M380" s="102" t="s">
        <v>1033</v>
      </c>
      <c r="N380" s="102" t="s">
        <v>1368</v>
      </c>
      <c r="O380" s="73" t="s">
        <v>2005</v>
      </c>
      <c r="P380" s="69" t="s">
        <v>2006</v>
      </c>
      <c r="Q380" s="102" t="s">
        <v>2004</v>
      </c>
      <c r="R380" s="106" t="s">
        <v>1298</v>
      </c>
    </row>
    <row r="381" spans="2:18" ht="59.25" customHeight="1" x14ac:dyDescent="0.25">
      <c r="B381" s="107"/>
      <c r="C381" s="103" t="s">
        <v>2008</v>
      </c>
      <c r="D381" s="93" t="s">
        <v>1015</v>
      </c>
      <c r="E381" s="93" t="s">
        <v>1270</v>
      </c>
      <c r="F381" s="93" t="s">
        <v>1975</v>
      </c>
      <c r="G381" s="93" t="s">
        <v>2010</v>
      </c>
      <c r="H381" s="93" t="s">
        <v>1206</v>
      </c>
      <c r="I381" s="42">
        <v>5</v>
      </c>
      <c r="J381" s="43">
        <v>195</v>
      </c>
      <c r="K381" s="43">
        <f t="shared" si="5"/>
        <v>975</v>
      </c>
      <c r="L381" s="41" t="s">
        <v>1368</v>
      </c>
      <c r="M381" s="93" t="s">
        <v>1033</v>
      </c>
      <c r="N381" s="41" t="s">
        <v>1368</v>
      </c>
      <c r="O381" s="44" t="s">
        <v>2007</v>
      </c>
      <c r="P381" s="41" t="s">
        <v>2009</v>
      </c>
      <c r="Q381" s="93" t="s">
        <v>2004</v>
      </c>
      <c r="R381" s="96" t="s">
        <v>1298</v>
      </c>
    </row>
    <row r="382" spans="2:18" ht="59.25" customHeight="1" x14ac:dyDescent="0.25">
      <c r="B382" s="108"/>
      <c r="C382" s="104" t="s">
        <v>2012</v>
      </c>
      <c r="D382" s="94" t="s">
        <v>1015</v>
      </c>
      <c r="E382" s="94" t="s">
        <v>1270</v>
      </c>
      <c r="F382" s="94" t="s">
        <v>1975</v>
      </c>
      <c r="G382" s="94" t="s">
        <v>2010</v>
      </c>
      <c r="H382" s="94" t="s">
        <v>2014</v>
      </c>
      <c r="I382" s="15">
        <v>1</v>
      </c>
      <c r="J382" s="16">
        <v>195</v>
      </c>
      <c r="K382" s="16">
        <f t="shared" si="5"/>
        <v>195</v>
      </c>
      <c r="L382" s="14" t="s">
        <v>1292</v>
      </c>
      <c r="M382" s="94" t="s">
        <v>1033</v>
      </c>
      <c r="N382" s="14" t="s">
        <v>1292</v>
      </c>
      <c r="O382" s="17" t="s">
        <v>2011</v>
      </c>
      <c r="P382" s="14" t="s">
        <v>2013</v>
      </c>
      <c r="Q382" s="94" t="s">
        <v>2004</v>
      </c>
      <c r="R382" s="97" t="s">
        <v>1298</v>
      </c>
    </row>
    <row r="383" spans="2:18" ht="59.25" customHeight="1" x14ac:dyDescent="0.25">
      <c r="B383" s="108"/>
      <c r="C383" s="104" t="s">
        <v>2012</v>
      </c>
      <c r="D383" s="94" t="s">
        <v>1015</v>
      </c>
      <c r="E383" s="94" t="s">
        <v>1270</v>
      </c>
      <c r="F383" s="94" t="s">
        <v>1975</v>
      </c>
      <c r="G383" s="94" t="s">
        <v>2010</v>
      </c>
      <c r="H383" s="94" t="s">
        <v>2014</v>
      </c>
      <c r="I383" s="15">
        <v>3</v>
      </c>
      <c r="J383" s="16">
        <v>195</v>
      </c>
      <c r="K383" s="16">
        <f t="shared" si="5"/>
        <v>585</v>
      </c>
      <c r="L383" s="14" t="s">
        <v>1285</v>
      </c>
      <c r="M383" s="94" t="s">
        <v>1033</v>
      </c>
      <c r="N383" s="14" t="s">
        <v>1285</v>
      </c>
      <c r="O383" s="17" t="s">
        <v>2015</v>
      </c>
      <c r="P383" s="14" t="s">
        <v>2016</v>
      </c>
      <c r="Q383" s="94" t="s">
        <v>2004</v>
      </c>
      <c r="R383" s="97" t="s">
        <v>1298</v>
      </c>
    </row>
    <row r="384" spans="2:18" ht="59.25" customHeight="1" thickBot="1" x14ac:dyDescent="0.3">
      <c r="B384" s="109"/>
      <c r="C384" s="110" t="s">
        <v>2012</v>
      </c>
      <c r="D384" s="102" t="s">
        <v>1015</v>
      </c>
      <c r="E384" s="102" t="s">
        <v>1270</v>
      </c>
      <c r="F384" s="102" t="s">
        <v>1975</v>
      </c>
      <c r="G384" s="102" t="s">
        <v>2010</v>
      </c>
      <c r="H384" s="102" t="s">
        <v>2014</v>
      </c>
      <c r="I384" s="70">
        <v>5</v>
      </c>
      <c r="J384" s="71">
        <v>195</v>
      </c>
      <c r="K384" s="71">
        <f t="shared" si="5"/>
        <v>975</v>
      </c>
      <c r="L384" s="69" t="s">
        <v>1368</v>
      </c>
      <c r="M384" s="102" t="s">
        <v>1033</v>
      </c>
      <c r="N384" s="69" t="s">
        <v>1368</v>
      </c>
      <c r="O384" s="73" t="s">
        <v>2017</v>
      </c>
      <c r="P384" s="69" t="s">
        <v>2018</v>
      </c>
      <c r="Q384" s="102" t="s">
        <v>2004</v>
      </c>
      <c r="R384" s="106" t="s">
        <v>1298</v>
      </c>
    </row>
    <row r="385" spans="2:18" ht="61.5" customHeight="1" x14ac:dyDescent="0.25">
      <c r="B385" s="107"/>
      <c r="C385" s="103" t="s">
        <v>2020</v>
      </c>
      <c r="D385" s="93" t="s">
        <v>1015</v>
      </c>
      <c r="E385" s="93" t="s">
        <v>1270</v>
      </c>
      <c r="F385" s="93" t="s">
        <v>1975</v>
      </c>
      <c r="G385" s="93" t="s">
        <v>2022</v>
      </c>
      <c r="H385" s="93" t="s">
        <v>2023</v>
      </c>
      <c r="I385" s="42">
        <v>5</v>
      </c>
      <c r="J385" s="43">
        <v>150</v>
      </c>
      <c r="K385" s="43">
        <f t="shared" si="5"/>
        <v>750</v>
      </c>
      <c r="L385" s="41" t="s">
        <v>1292</v>
      </c>
      <c r="M385" s="93" t="s">
        <v>1033</v>
      </c>
      <c r="N385" s="41" t="s">
        <v>1292</v>
      </c>
      <c r="O385" s="44" t="s">
        <v>2019</v>
      </c>
      <c r="P385" s="41" t="s">
        <v>2021</v>
      </c>
      <c r="Q385" s="93" t="s">
        <v>1361</v>
      </c>
      <c r="R385" s="96" t="s">
        <v>1298</v>
      </c>
    </row>
    <row r="386" spans="2:18" ht="61.5" customHeight="1" x14ac:dyDescent="0.25">
      <c r="B386" s="108"/>
      <c r="C386" s="104" t="s">
        <v>2020</v>
      </c>
      <c r="D386" s="94" t="s">
        <v>1015</v>
      </c>
      <c r="E386" s="94" t="s">
        <v>1270</v>
      </c>
      <c r="F386" s="94" t="s">
        <v>1975</v>
      </c>
      <c r="G386" s="94" t="s">
        <v>2022</v>
      </c>
      <c r="H386" s="94" t="s">
        <v>2023</v>
      </c>
      <c r="I386" s="15">
        <v>2</v>
      </c>
      <c r="J386" s="16">
        <v>150</v>
      </c>
      <c r="K386" s="16">
        <f t="shared" si="5"/>
        <v>300</v>
      </c>
      <c r="L386" s="14" t="s">
        <v>1039</v>
      </c>
      <c r="M386" s="94" t="s">
        <v>1033</v>
      </c>
      <c r="N386" s="14" t="s">
        <v>1039</v>
      </c>
      <c r="O386" s="17" t="s">
        <v>2024</v>
      </c>
      <c r="P386" s="14" t="s">
        <v>2025</v>
      </c>
      <c r="Q386" s="94" t="s">
        <v>1361</v>
      </c>
      <c r="R386" s="97" t="s">
        <v>1298</v>
      </c>
    </row>
    <row r="387" spans="2:18" ht="61.5" customHeight="1" x14ac:dyDescent="0.25">
      <c r="B387" s="108"/>
      <c r="C387" s="104" t="s">
        <v>2020</v>
      </c>
      <c r="D387" s="94" t="s">
        <v>1015</v>
      </c>
      <c r="E387" s="94" t="s">
        <v>1270</v>
      </c>
      <c r="F387" s="94" t="s">
        <v>1975</v>
      </c>
      <c r="G387" s="94" t="s">
        <v>2022</v>
      </c>
      <c r="H387" s="94" t="s">
        <v>2023</v>
      </c>
      <c r="I387" s="15">
        <v>7</v>
      </c>
      <c r="J387" s="16">
        <v>150</v>
      </c>
      <c r="K387" s="16">
        <f t="shared" ref="K387:K450" si="6">I387*J387</f>
        <v>1050</v>
      </c>
      <c r="L387" s="14" t="s">
        <v>1368</v>
      </c>
      <c r="M387" s="94" t="s">
        <v>1033</v>
      </c>
      <c r="N387" s="14" t="s">
        <v>1368</v>
      </c>
      <c r="O387" s="17" t="s">
        <v>2026</v>
      </c>
      <c r="P387" s="14" t="s">
        <v>2027</v>
      </c>
      <c r="Q387" s="94" t="s">
        <v>1361</v>
      </c>
      <c r="R387" s="97" t="s">
        <v>1298</v>
      </c>
    </row>
    <row r="388" spans="2:18" ht="61.5" customHeight="1" thickBot="1" x14ac:dyDescent="0.3">
      <c r="B388" s="109"/>
      <c r="C388" s="105" t="s">
        <v>2020</v>
      </c>
      <c r="D388" s="95" t="s">
        <v>1015</v>
      </c>
      <c r="E388" s="95" t="s">
        <v>1270</v>
      </c>
      <c r="F388" s="95" t="s">
        <v>1975</v>
      </c>
      <c r="G388" s="95" t="s">
        <v>2022</v>
      </c>
      <c r="H388" s="95" t="s">
        <v>2023</v>
      </c>
      <c r="I388" s="46">
        <v>3</v>
      </c>
      <c r="J388" s="47">
        <v>150</v>
      </c>
      <c r="K388" s="47">
        <f t="shared" si="6"/>
        <v>450</v>
      </c>
      <c r="L388" s="45" t="s">
        <v>1032</v>
      </c>
      <c r="M388" s="95" t="s">
        <v>1033</v>
      </c>
      <c r="N388" s="45" t="s">
        <v>1032</v>
      </c>
      <c r="O388" s="48" t="s">
        <v>2028</v>
      </c>
      <c r="P388" s="45" t="s">
        <v>2029</v>
      </c>
      <c r="Q388" s="95" t="s">
        <v>1361</v>
      </c>
      <c r="R388" s="98" t="s">
        <v>1298</v>
      </c>
    </row>
    <row r="389" spans="2:18" ht="204.75" customHeight="1" thickBot="1" x14ac:dyDescent="0.3">
      <c r="B389" s="9"/>
      <c r="C389" s="18" t="s">
        <v>2031</v>
      </c>
      <c r="D389" s="19" t="s">
        <v>1015</v>
      </c>
      <c r="E389" s="19" t="s">
        <v>1270</v>
      </c>
      <c r="F389" s="19" t="s">
        <v>1975</v>
      </c>
      <c r="G389" s="19" t="s">
        <v>2033</v>
      </c>
      <c r="H389" s="19" t="s">
        <v>2034</v>
      </c>
      <c r="I389" s="20">
        <v>1</v>
      </c>
      <c r="J389" s="21">
        <v>150</v>
      </c>
      <c r="K389" s="21">
        <f t="shared" si="6"/>
        <v>150</v>
      </c>
      <c r="L389" s="19" t="s">
        <v>1032</v>
      </c>
      <c r="M389" s="19" t="s">
        <v>1033</v>
      </c>
      <c r="N389" s="19" t="s">
        <v>1032</v>
      </c>
      <c r="O389" s="22" t="s">
        <v>2030</v>
      </c>
      <c r="P389" s="19" t="s">
        <v>2032</v>
      </c>
      <c r="Q389" s="19" t="s">
        <v>1361</v>
      </c>
      <c r="R389" s="23" t="s">
        <v>1298</v>
      </c>
    </row>
    <row r="390" spans="2:18" ht="204.75" customHeight="1" thickBot="1" x14ac:dyDescent="0.3">
      <c r="B390" s="9"/>
      <c r="C390" s="18" t="s">
        <v>2036</v>
      </c>
      <c r="D390" s="19" t="s">
        <v>1015</v>
      </c>
      <c r="E390" s="19" t="s">
        <v>1270</v>
      </c>
      <c r="F390" s="19" t="s">
        <v>1975</v>
      </c>
      <c r="G390" s="19" t="s">
        <v>2038</v>
      </c>
      <c r="H390" s="19" t="s">
        <v>1596</v>
      </c>
      <c r="I390" s="20">
        <v>6</v>
      </c>
      <c r="J390" s="21">
        <v>295</v>
      </c>
      <c r="K390" s="21">
        <f t="shared" si="6"/>
        <v>1770</v>
      </c>
      <c r="L390" s="19" t="s">
        <v>1368</v>
      </c>
      <c r="M390" s="19"/>
      <c r="N390" s="19"/>
      <c r="O390" s="22" t="s">
        <v>2035</v>
      </c>
      <c r="P390" s="19" t="s">
        <v>2037</v>
      </c>
      <c r="Q390" s="19" t="s">
        <v>2039</v>
      </c>
      <c r="R390" s="23" t="s">
        <v>1298</v>
      </c>
    </row>
    <row r="391" spans="2:18" ht="204.75" customHeight="1" thickBot="1" x14ac:dyDescent="0.3">
      <c r="B391" s="9"/>
      <c r="C391" s="18" t="s">
        <v>2042</v>
      </c>
      <c r="D391" s="19" t="s">
        <v>1112</v>
      </c>
      <c r="E391" s="19" t="s">
        <v>1270</v>
      </c>
      <c r="F391" s="19" t="s">
        <v>2040</v>
      </c>
      <c r="G391" s="19" t="s">
        <v>2044</v>
      </c>
      <c r="H391" s="19" t="s">
        <v>1022</v>
      </c>
      <c r="I391" s="20">
        <v>1</v>
      </c>
      <c r="J391" s="21">
        <v>150</v>
      </c>
      <c r="K391" s="21">
        <f t="shared" si="6"/>
        <v>150</v>
      </c>
      <c r="L391" s="19" t="s">
        <v>1039</v>
      </c>
      <c r="M391" s="19"/>
      <c r="N391" s="19"/>
      <c r="O391" s="22" t="s">
        <v>2041</v>
      </c>
      <c r="P391" s="19" t="s">
        <v>2043</v>
      </c>
      <c r="Q391" s="19" t="s">
        <v>1277</v>
      </c>
      <c r="R391" s="23" t="s">
        <v>1030</v>
      </c>
    </row>
    <row r="392" spans="2:18" ht="204.75" customHeight="1" thickBot="1" x14ac:dyDescent="0.3">
      <c r="B392" s="9"/>
      <c r="C392" s="49" t="s">
        <v>2046</v>
      </c>
      <c r="D392" s="50" t="s">
        <v>1112</v>
      </c>
      <c r="E392" s="50" t="s">
        <v>1270</v>
      </c>
      <c r="F392" s="50" t="s">
        <v>2040</v>
      </c>
      <c r="G392" s="50" t="s">
        <v>1607</v>
      </c>
      <c r="H392" s="50" t="s">
        <v>1022</v>
      </c>
      <c r="I392" s="51">
        <v>1</v>
      </c>
      <c r="J392" s="52">
        <v>150</v>
      </c>
      <c r="K392" s="52">
        <f t="shared" si="6"/>
        <v>150</v>
      </c>
      <c r="L392" s="50" t="s">
        <v>1032</v>
      </c>
      <c r="M392" s="50"/>
      <c r="N392" s="50"/>
      <c r="O392" s="53" t="s">
        <v>2045</v>
      </c>
      <c r="P392" s="50" t="s">
        <v>2047</v>
      </c>
      <c r="Q392" s="50" t="s">
        <v>1380</v>
      </c>
      <c r="R392" s="54" t="s">
        <v>1030</v>
      </c>
    </row>
    <row r="393" spans="2:18" ht="90" customHeight="1" x14ac:dyDescent="0.25">
      <c r="B393" s="107"/>
      <c r="C393" s="103" t="s">
        <v>2049</v>
      </c>
      <c r="D393" s="93" t="s">
        <v>1015</v>
      </c>
      <c r="E393" s="93" t="s">
        <v>1270</v>
      </c>
      <c r="F393" s="93" t="s">
        <v>2040</v>
      </c>
      <c r="G393" s="93" t="s">
        <v>2051</v>
      </c>
      <c r="H393" s="93" t="s">
        <v>1206</v>
      </c>
      <c r="I393" s="42">
        <v>24</v>
      </c>
      <c r="J393" s="43">
        <v>285.00099999999998</v>
      </c>
      <c r="K393" s="43">
        <f t="shared" si="6"/>
        <v>6840.0239999999994</v>
      </c>
      <c r="L393" s="41" t="s">
        <v>1300</v>
      </c>
      <c r="M393" s="93"/>
      <c r="N393" s="93"/>
      <c r="O393" s="44" t="s">
        <v>2048</v>
      </c>
      <c r="P393" s="41" t="s">
        <v>2050</v>
      </c>
      <c r="Q393" s="93" t="s">
        <v>2052</v>
      </c>
      <c r="R393" s="96" t="s">
        <v>1298</v>
      </c>
    </row>
    <row r="394" spans="2:18" ht="90" customHeight="1" x14ac:dyDescent="0.25">
      <c r="B394" s="108"/>
      <c r="C394" s="104" t="s">
        <v>2049</v>
      </c>
      <c r="D394" s="94" t="s">
        <v>1015</v>
      </c>
      <c r="E394" s="94" t="s">
        <v>1270</v>
      </c>
      <c r="F394" s="94" t="s">
        <v>2040</v>
      </c>
      <c r="G394" s="94" t="s">
        <v>2051</v>
      </c>
      <c r="H394" s="94" t="s">
        <v>1206</v>
      </c>
      <c r="I394" s="15">
        <v>1</v>
      </c>
      <c r="J394" s="16">
        <v>285.00099999999998</v>
      </c>
      <c r="K394" s="16">
        <f t="shared" si="6"/>
        <v>285.00099999999998</v>
      </c>
      <c r="L394" s="14" t="s">
        <v>1318</v>
      </c>
      <c r="M394" s="94"/>
      <c r="N394" s="94"/>
      <c r="O394" s="17" t="s">
        <v>2053</v>
      </c>
      <c r="P394" s="14" t="s">
        <v>2054</v>
      </c>
      <c r="Q394" s="94" t="s">
        <v>2052</v>
      </c>
      <c r="R394" s="97" t="s">
        <v>1298</v>
      </c>
    </row>
    <row r="395" spans="2:18" ht="90" customHeight="1" thickBot="1" x14ac:dyDescent="0.3">
      <c r="B395" s="109"/>
      <c r="C395" s="105" t="s">
        <v>2049</v>
      </c>
      <c r="D395" s="95" t="s">
        <v>1015</v>
      </c>
      <c r="E395" s="95" t="s">
        <v>1270</v>
      </c>
      <c r="F395" s="95" t="s">
        <v>2040</v>
      </c>
      <c r="G395" s="95" t="s">
        <v>2051</v>
      </c>
      <c r="H395" s="95" t="s">
        <v>1206</v>
      </c>
      <c r="I395" s="46">
        <v>3</v>
      </c>
      <c r="J395" s="47">
        <v>285.00099999999998</v>
      </c>
      <c r="K395" s="47">
        <f t="shared" si="6"/>
        <v>855.00299999999993</v>
      </c>
      <c r="L395" s="45" t="s">
        <v>1321</v>
      </c>
      <c r="M395" s="95"/>
      <c r="N395" s="95"/>
      <c r="O395" s="48" t="s">
        <v>2055</v>
      </c>
      <c r="P395" s="45" t="s">
        <v>2056</v>
      </c>
      <c r="Q395" s="95" t="s">
        <v>2052</v>
      </c>
      <c r="R395" s="98" t="s">
        <v>1298</v>
      </c>
    </row>
    <row r="396" spans="2:18" ht="204.75" customHeight="1" thickBot="1" x14ac:dyDescent="0.3">
      <c r="B396" s="9"/>
      <c r="C396" s="25" t="s">
        <v>2059</v>
      </c>
      <c r="D396" s="26" t="s">
        <v>1112</v>
      </c>
      <c r="E396" s="26" t="s">
        <v>1270</v>
      </c>
      <c r="F396" s="26" t="s">
        <v>2057</v>
      </c>
      <c r="G396" s="26" t="s">
        <v>2061</v>
      </c>
      <c r="H396" s="26" t="s">
        <v>1206</v>
      </c>
      <c r="I396" s="27">
        <v>1</v>
      </c>
      <c r="J396" s="28">
        <v>350</v>
      </c>
      <c r="K396" s="28">
        <f t="shared" si="6"/>
        <v>350</v>
      </c>
      <c r="L396" s="26" t="s">
        <v>1078</v>
      </c>
      <c r="M396" s="26"/>
      <c r="N396" s="26"/>
      <c r="O396" s="29" t="s">
        <v>2058</v>
      </c>
      <c r="P396" s="26" t="s">
        <v>2060</v>
      </c>
      <c r="Q396" s="26" t="s">
        <v>2062</v>
      </c>
      <c r="R396" s="30" t="s">
        <v>1030</v>
      </c>
    </row>
    <row r="397" spans="2:18" ht="204.75" customHeight="1" thickBot="1" x14ac:dyDescent="0.3">
      <c r="B397" s="9"/>
      <c r="C397" s="18" t="s">
        <v>2064</v>
      </c>
      <c r="D397" s="19" t="s">
        <v>1015</v>
      </c>
      <c r="E397" s="19" t="s">
        <v>1270</v>
      </c>
      <c r="F397" s="19" t="s">
        <v>2057</v>
      </c>
      <c r="G397" s="19" t="s">
        <v>2066</v>
      </c>
      <c r="H397" s="19" t="s">
        <v>1045</v>
      </c>
      <c r="I397" s="20">
        <v>1</v>
      </c>
      <c r="J397" s="21">
        <v>225</v>
      </c>
      <c r="K397" s="21">
        <f t="shared" si="6"/>
        <v>225</v>
      </c>
      <c r="L397" s="19" t="s">
        <v>1318</v>
      </c>
      <c r="M397" s="19"/>
      <c r="N397" s="19"/>
      <c r="O397" s="22" t="s">
        <v>2063</v>
      </c>
      <c r="P397" s="19" t="s">
        <v>2065</v>
      </c>
      <c r="Q397" s="19" t="s">
        <v>2067</v>
      </c>
      <c r="R397" s="23" t="s">
        <v>1298</v>
      </c>
    </row>
    <row r="398" spans="2:18" ht="117" customHeight="1" x14ac:dyDescent="0.25">
      <c r="B398" s="107"/>
      <c r="C398" s="103" t="s">
        <v>2070</v>
      </c>
      <c r="D398" s="93" t="s">
        <v>1112</v>
      </c>
      <c r="E398" s="93" t="s">
        <v>1270</v>
      </c>
      <c r="F398" s="93" t="s">
        <v>2068</v>
      </c>
      <c r="G398" s="93" t="s">
        <v>2072</v>
      </c>
      <c r="H398" s="93" t="s">
        <v>1545</v>
      </c>
      <c r="I398" s="42">
        <v>5</v>
      </c>
      <c r="J398" s="43">
        <v>89</v>
      </c>
      <c r="K398" s="43">
        <f t="shared" si="6"/>
        <v>445</v>
      </c>
      <c r="L398" s="41" t="s">
        <v>1292</v>
      </c>
      <c r="M398" s="93"/>
      <c r="N398" s="93"/>
      <c r="O398" s="44" t="s">
        <v>2069</v>
      </c>
      <c r="P398" s="41" t="s">
        <v>2071</v>
      </c>
      <c r="Q398" s="93" t="s">
        <v>2073</v>
      </c>
      <c r="R398" s="96" t="s">
        <v>1353</v>
      </c>
    </row>
    <row r="399" spans="2:18" ht="117" customHeight="1" thickBot="1" x14ac:dyDescent="0.3">
      <c r="B399" s="109"/>
      <c r="C399" s="110" t="s">
        <v>2070</v>
      </c>
      <c r="D399" s="102" t="s">
        <v>1112</v>
      </c>
      <c r="E399" s="102" t="s">
        <v>1270</v>
      </c>
      <c r="F399" s="102" t="s">
        <v>2068</v>
      </c>
      <c r="G399" s="102" t="s">
        <v>2072</v>
      </c>
      <c r="H399" s="102" t="s">
        <v>1545</v>
      </c>
      <c r="I399" s="70">
        <v>2</v>
      </c>
      <c r="J399" s="71">
        <v>89</v>
      </c>
      <c r="K399" s="71">
        <f t="shared" si="6"/>
        <v>178</v>
      </c>
      <c r="L399" s="69" t="s">
        <v>1368</v>
      </c>
      <c r="M399" s="102"/>
      <c r="N399" s="102"/>
      <c r="O399" s="73" t="s">
        <v>2074</v>
      </c>
      <c r="P399" s="69" t="s">
        <v>2075</v>
      </c>
      <c r="Q399" s="102" t="s">
        <v>2073</v>
      </c>
      <c r="R399" s="106" t="s">
        <v>1353</v>
      </c>
    </row>
    <row r="400" spans="2:18" ht="72" customHeight="1" x14ac:dyDescent="0.25">
      <c r="B400" s="107"/>
      <c r="C400" s="103" t="s">
        <v>2078</v>
      </c>
      <c r="D400" s="93" t="s">
        <v>1015</v>
      </c>
      <c r="E400" s="93" t="s">
        <v>1270</v>
      </c>
      <c r="F400" s="93" t="s">
        <v>2076</v>
      </c>
      <c r="G400" s="93" t="s">
        <v>2080</v>
      </c>
      <c r="H400" s="93" t="s">
        <v>1980</v>
      </c>
      <c r="I400" s="42">
        <v>1</v>
      </c>
      <c r="J400" s="43">
        <v>195</v>
      </c>
      <c r="K400" s="43">
        <f t="shared" si="6"/>
        <v>195</v>
      </c>
      <c r="L400" s="41" t="s">
        <v>1292</v>
      </c>
      <c r="M400" s="93" t="s">
        <v>1033</v>
      </c>
      <c r="N400" s="41" t="s">
        <v>1292</v>
      </c>
      <c r="O400" s="44" t="s">
        <v>2077</v>
      </c>
      <c r="P400" s="41" t="s">
        <v>2079</v>
      </c>
      <c r="Q400" s="93" t="s">
        <v>1981</v>
      </c>
      <c r="R400" s="96" t="s">
        <v>1076</v>
      </c>
    </row>
    <row r="401" spans="2:18" ht="72" customHeight="1" x14ac:dyDescent="0.25">
      <c r="B401" s="108"/>
      <c r="C401" s="104" t="s">
        <v>2078</v>
      </c>
      <c r="D401" s="94" t="s">
        <v>1015</v>
      </c>
      <c r="E401" s="94" t="s">
        <v>1270</v>
      </c>
      <c r="F401" s="94" t="s">
        <v>2076</v>
      </c>
      <c r="G401" s="94" t="s">
        <v>2080</v>
      </c>
      <c r="H401" s="94" t="s">
        <v>1980</v>
      </c>
      <c r="I401" s="15">
        <v>2</v>
      </c>
      <c r="J401" s="16">
        <v>195</v>
      </c>
      <c r="K401" s="16">
        <f t="shared" si="6"/>
        <v>390</v>
      </c>
      <c r="L401" s="14" t="s">
        <v>1285</v>
      </c>
      <c r="M401" s="94" t="s">
        <v>1033</v>
      </c>
      <c r="N401" s="14" t="s">
        <v>1285</v>
      </c>
      <c r="O401" s="17" t="s">
        <v>2081</v>
      </c>
      <c r="P401" s="14" t="s">
        <v>2082</v>
      </c>
      <c r="Q401" s="94" t="s">
        <v>1981</v>
      </c>
      <c r="R401" s="97" t="s">
        <v>1076</v>
      </c>
    </row>
    <row r="402" spans="2:18" ht="72" customHeight="1" x14ac:dyDescent="0.25">
      <c r="B402" s="108"/>
      <c r="C402" s="104" t="s">
        <v>2078</v>
      </c>
      <c r="D402" s="94" t="s">
        <v>1015</v>
      </c>
      <c r="E402" s="94" t="s">
        <v>1270</v>
      </c>
      <c r="F402" s="94" t="s">
        <v>2076</v>
      </c>
      <c r="G402" s="94" t="s">
        <v>2080</v>
      </c>
      <c r="H402" s="94" t="s">
        <v>1980</v>
      </c>
      <c r="I402" s="15">
        <v>1</v>
      </c>
      <c r="J402" s="16">
        <v>195</v>
      </c>
      <c r="K402" s="16">
        <f t="shared" si="6"/>
        <v>195</v>
      </c>
      <c r="L402" s="14" t="s">
        <v>1368</v>
      </c>
      <c r="M402" s="94" t="s">
        <v>1033</v>
      </c>
      <c r="N402" s="14" t="s">
        <v>1368</v>
      </c>
      <c r="O402" s="17" t="s">
        <v>2083</v>
      </c>
      <c r="P402" s="14" t="s">
        <v>2084</v>
      </c>
      <c r="Q402" s="94" t="s">
        <v>1981</v>
      </c>
      <c r="R402" s="97" t="s">
        <v>1076</v>
      </c>
    </row>
    <row r="403" spans="2:18" ht="72" customHeight="1" thickBot="1" x14ac:dyDescent="0.3">
      <c r="B403" s="109"/>
      <c r="C403" s="105" t="s">
        <v>2078</v>
      </c>
      <c r="D403" s="95" t="s">
        <v>1015</v>
      </c>
      <c r="E403" s="95" t="s">
        <v>1270</v>
      </c>
      <c r="F403" s="95" t="s">
        <v>2076</v>
      </c>
      <c r="G403" s="95" t="s">
        <v>2080</v>
      </c>
      <c r="H403" s="95" t="s">
        <v>1980</v>
      </c>
      <c r="I403" s="46">
        <v>1</v>
      </c>
      <c r="J403" s="47">
        <v>195</v>
      </c>
      <c r="K403" s="47">
        <f t="shared" si="6"/>
        <v>195</v>
      </c>
      <c r="L403" s="45" t="s">
        <v>1032</v>
      </c>
      <c r="M403" s="95" t="s">
        <v>1033</v>
      </c>
      <c r="N403" s="45" t="s">
        <v>1032</v>
      </c>
      <c r="O403" s="48" t="s">
        <v>2085</v>
      </c>
      <c r="P403" s="45" t="s">
        <v>2086</v>
      </c>
      <c r="Q403" s="95" t="s">
        <v>1981</v>
      </c>
      <c r="R403" s="98" t="s">
        <v>1076</v>
      </c>
    </row>
    <row r="404" spans="2:18" ht="117" customHeight="1" x14ac:dyDescent="0.25">
      <c r="B404" s="107"/>
      <c r="C404" s="119" t="s">
        <v>2088</v>
      </c>
      <c r="D404" s="117" t="s">
        <v>1015</v>
      </c>
      <c r="E404" s="117" t="s">
        <v>1270</v>
      </c>
      <c r="F404" s="117" t="s">
        <v>2076</v>
      </c>
      <c r="G404" s="117" t="s">
        <v>2090</v>
      </c>
      <c r="H404" s="117" t="s">
        <v>1990</v>
      </c>
      <c r="I404" s="74">
        <v>6</v>
      </c>
      <c r="J404" s="75">
        <v>195</v>
      </c>
      <c r="K404" s="75">
        <f t="shared" si="6"/>
        <v>1170</v>
      </c>
      <c r="L404" s="76" t="s">
        <v>1292</v>
      </c>
      <c r="M404" s="117" t="s">
        <v>1033</v>
      </c>
      <c r="N404" s="117" t="s">
        <v>1292</v>
      </c>
      <c r="O404" s="77" t="s">
        <v>2087</v>
      </c>
      <c r="P404" s="76" t="s">
        <v>2089</v>
      </c>
      <c r="Q404" s="117" t="s">
        <v>1981</v>
      </c>
      <c r="R404" s="118" t="s">
        <v>1076</v>
      </c>
    </row>
    <row r="405" spans="2:18" ht="117" customHeight="1" thickBot="1" x14ac:dyDescent="0.3">
      <c r="B405" s="109"/>
      <c r="C405" s="105" t="s">
        <v>2088</v>
      </c>
      <c r="D405" s="95" t="s">
        <v>1015</v>
      </c>
      <c r="E405" s="95" t="s">
        <v>1270</v>
      </c>
      <c r="F405" s="95" t="s">
        <v>2076</v>
      </c>
      <c r="G405" s="95" t="s">
        <v>2090</v>
      </c>
      <c r="H405" s="95" t="s">
        <v>1990</v>
      </c>
      <c r="I405" s="46">
        <v>6</v>
      </c>
      <c r="J405" s="47">
        <v>195</v>
      </c>
      <c r="K405" s="47">
        <f t="shared" si="6"/>
        <v>1170</v>
      </c>
      <c r="L405" s="45" t="s">
        <v>1285</v>
      </c>
      <c r="M405" s="95" t="s">
        <v>1033</v>
      </c>
      <c r="N405" s="95" t="s">
        <v>1285</v>
      </c>
      <c r="O405" s="48" t="s">
        <v>2091</v>
      </c>
      <c r="P405" s="45" t="s">
        <v>2092</v>
      </c>
      <c r="Q405" s="95" t="s">
        <v>1981</v>
      </c>
      <c r="R405" s="98" t="s">
        <v>1076</v>
      </c>
    </row>
    <row r="406" spans="2:18" ht="49.5" customHeight="1" x14ac:dyDescent="0.25">
      <c r="B406" s="107"/>
      <c r="C406" s="103" t="s">
        <v>2094</v>
      </c>
      <c r="D406" s="93" t="s">
        <v>1015</v>
      </c>
      <c r="E406" s="93" t="s">
        <v>1270</v>
      </c>
      <c r="F406" s="93" t="s">
        <v>2076</v>
      </c>
      <c r="G406" s="93" t="s">
        <v>2096</v>
      </c>
      <c r="H406" s="93" t="s">
        <v>2023</v>
      </c>
      <c r="I406" s="42">
        <v>9</v>
      </c>
      <c r="J406" s="43">
        <v>125</v>
      </c>
      <c r="K406" s="43">
        <f t="shared" si="6"/>
        <v>1125</v>
      </c>
      <c r="L406" s="41" t="s">
        <v>1292</v>
      </c>
      <c r="M406" s="93" t="s">
        <v>1033</v>
      </c>
      <c r="N406" s="41" t="s">
        <v>1292</v>
      </c>
      <c r="O406" s="44" t="s">
        <v>2093</v>
      </c>
      <c r="P406" s="41" t="s">
        <v>2095</v>
      </c>
      <c r="Q406" s="93" t="s">
        <v>1361</v>
      </c>
      <c r="R406" s="96" t="s">
        <v>1298</v>
      </c>
    </row>
    <row r="407" spans="2:18" ht="49.5" customHeight="1" x14ac:dyDescent="0.25">
      <c r="B407" s="108"/>
      <c r="C407" s="104" t="s">
        <v>2094</v>
      </c>
      <c r="D407" s="94" t="s">
        <v>1015</v>
      </c>
      <c r="E407" s="94" t="s">
        <v>1270</v>
      </c>
      <c r="F407" s="94" t="s">
        <v>2076</v>
      </c>
      <c r="G407" s="94" t="s">
        <v>2096</v>
      </c>
      <c r="H407" s="94" t="s">
        <v>2023</v>
      </c>
      <c r="I407" s="15">
        <v>6</v>
      </c>
      <c r="J407" s="16">
        <v>125</v>
      </c>
      <c r="K407" s="16">
        <f t="shared" si="6"/>
        <v>750</v>
      </c>
      <c r="L407" s="14" t="s">
        <v>1285</v>
      </c>
      <c r="M407" s="94" t="s">
        <v>1033</v>
      </c>
      <c r="N407" s="14" t="s">
        <v>1285</v>
      </c>
      <c r="O407" s="17" t="s">
        <v>2097</v>
      </c>
      <c r="P407" s="14" t="s">
        <v>2098</v>
      </c>
      <c r="Q407" s="94" t="s">
        <v>1361</v>
      </c>
      <c r="R407" s="97" t="s">
        <v>1298</v>
      </c>
    </row>
    <row r="408" spans="2:18" ht="49.5" customHeight="1" x14ac:dyDescent="0.25">
      <c r="B408" s="108"/>
      <c r="C408" s="104" t="s">
        <v>2094</v>
      </c>
      <c r="D408" s="94" t="s">
        <v>1015</v>
      </c>
      <c r="E408" s="94" t="s">
        <v>1270</v>
      </c>
      <c r="F408" s="94" t="s">
        <v>2076</v>
      </c>
      <c r="G408" s="94" t="s">
        <v>2096</v>
      </c>
      <c r="H408" s="94" t="s">
        <v>2023</v>
      </c>
      <c r="I408" s="15">
        <v>1</v>
      </c>
      <c r="J408" s="16">
        <v>125</v>
      </c>
      <c r="K408" s="16">
        <f t="shared" si="6"/>
        <v>125</v>
      </c>
      <c r="L408" s="14" t="s">
        <v>1039</v>
      </c>
      <c r="M408" s="94" t="s">
        <v>1033</v>
      </c>
      <c r="N408" s="14" t="s">
        <v>1039</v>
      </c>
      <c r="O408" s="17" t="s">
        <v>2099</v>
      </c>
      <c r="P408" s="14" t="s">
        <v>2100</v>
      </c>
      <c r="Q408" s="94" t="s">
        <v>1361</v>
      </c>
      <c r="R408" s="97" t="s">
        <v>1298</v>
      </c>
    </row>
    <row r="409" spans="2:18" ht="49.5" customHeight="1" x14ac:dyDescent="0.25">
      <c r="B409" s="108"/>
      <c r="C409" s="104" t="s">
        <v>2094</v>
      </c>
      <c r="D409" s="94" t="s">
        <v>1015</v>
      </c>
      <c r="E409" s="94" t="s">
        <v>1270</v>
      </c>
      <c r="F409" s="94" t="s">
        <v>2076</v>
      </c>
      <c r="G409" s="94" t="s">
        <v>2096</v>
      </c>
      <c r="H409" s="94" t="s">
        <v>2023</v>
      </c>
      <c r="I409" s="15">
        <v>7</v>
      </c>
      <c r="J409" s="16">
        <v>125</v>
      </c>
      <c r="K409" s="16">
        <f t="shared" si="6"/>
        <v>875</v>
      </c>
      <c r="L409" s="14" t="s">
        <v>1368</v>
      </c>
      <c r="M409" s="94" t="s">
        <v>1033</v>
      </c>
      <c r="N409" s="14" t="s">
        <v>1368</v>
      </c>
      <c r="O409" s="17" t="s">
        <v>2101</v>
      </c>
      <c r="P409" s="14" t="s">
        <v>2102</v>
      </c>
      <c r="Q409" s="94" t="s">
        <v>1361</v>
      </c>
      <c r="R409" s="97" t="s">
        <v>1298</v>
      </c>
    </row>
    <row r="410" spans="2:18" ht="49.5" customHeight="1" thickBot="1" x14ac:dyDescent="0.3">
      <c r="B410" s="109"/>
      <c r="C410" s="105" t="s">
        <v>2094</v>
      </c>
      <c r="D410" s="95" t="s">
        <v>1015</v>
      </c>
      <c r="E410" s="95" t="s">
        <v>1270</v>
      </c>
      <c r="F410" s="95" t="s">
        <v>2076</v>
      </c>
      <c r="G410" s="95" t="s">
        <v>2096</v>
      </c>
      <c r="H410" s="95" t="s">
        <v>2023</v>
      </c>
      <c r="I410" s="46">
        <v>2</v>
      </c>
      <c r="J410" s="47">
        <v>125</v>
      </c>
      <c r="K410" s="47">
        <f t="shared" si="6"/>
        <v>250</v>
      </c>
      <c r="L410" s="45" t="s">
        <v>1032</v>
      </c>
      <c r="M410" s="95" t="s">
        <v>1033</v>
      </c>
      <c r="N410" s="45" t="s">
        <v>1032</v>
      </c>
      <c r="O410" s="48" t="s">
        <v>2103</v>
      </c>
      <c r="P410" s="45" t="s">
        <v>2104</v>
      </c>
      <c r="Q410" s="95" t="s">
        <v>1361</v>
      </c>
      <c r="R410" s="98" t="s">
        <v>1298</v>
      </c>
    </row>
    <row r="411" spans="2:18" ht="204.75" customHeight="1" thickBot="1" x14ac:dyDescent="0.3">
      <c r="B411" s="9"/>
      <c r="C411" s="35" t="s">
        <v>2106</v>
      </c>
      <c r="D411" s="36" t="s">
        <v>1015</v>
      </c>
      <c r="E411" s="36" t="s">
        <v>1270</v>
      </c>
      <c r="F411" s="36" t="s">
        <v>2076</v>
      </c>
      <c r="G411" s="36" t="s">
        <v>2108</v>
      </c>
      <c r="H411" s="36" t="s">
        <v>1051</v>
      </c>
      <c r="I411" s="37">
        <v>1</v>
      </c>
      <c r="J411" s="38">
        <v>275</v>
      </c>
      <c r="K411" s="38">
        <f t="shared" si="6"/>
        <v>275</v>
      </c>
      <c r="L411" s="36" t="s">
        <v>1300</v>
      </c>
      <c r="M411" s="36" t="s">
        <v>1033</v>
      </c>
      <c r="N411" s="36" t="s">
        <v>1300</v>
      </c>
      <c r="O411" s="39" t="s">
        <v>2105</v>
      </c>
      <c r="P411" s="36" t="s">
        <v>2107</v>
      </c>
      <c r="Q411" s="36" t="s">
        <v>1299</v>
      </c>
      <c r="R411" s="40" t="s">
        <v>1298</v>
      </c>
    </row>
    <row r="412" spans="2:18" ht="204.75" customHeight="1" thickBot="1" x14ac:dyDescent="0.3">
      <c r="B412" s="9"/>
      <c r="C412" s="49" t="s">
        <v>680</v>
      </c>
      <c r="D412" s="50" t="s">
        <v>1112</v>
      </c>
      <c r="E412" s="50" t="s">
        <v>1270</v>
      </c>
      <c r="F412" s="50" t="s">
        <v>679</v>
      </c>
      <c r="G412" s="50" t="s">
        <v>682</v>
      </c>
      <c r="H412" s="50" t="s">
        <v>1022</v>
      </c>
      <c r="I412" s="51">
        <v>1</v>
      </c>
      <c r="J412" s="52">
        <v>75</v>
      </c>
      <c r="K412" s="52">
        <f t="shared" si="6"/>
        <v>75</v>
      </c>
      <c r="L412" s="50" t="s">
        <v>1292</v>
      </c>
      <c r="M412" s="50" t="s">
        <v>1033</v>
      </c>
      <c r="N412" s="50"/>
      <c r="O412" s="53">
        <v>198912391689</v>
      </c>
      <c r="P412" s="50" t="s">
        <v>681</v>
      </c>
      <c r="Q412" s="50" t="s">
        <v>1402</v>
      </c>
      <c r="R412" s="54" t="s">
        <v>1936</v>
      </c>
    </row>
    <row r="413" spans="2:18" ht="117" customHeight="1" x14ac:dyDescent="0.25">
      <c r="B413" s="107"/>
      <c r="C413" s="103" t="s">
        <v>2111</v>
      </c>
      <c r="D413" s="93" t="s">
        <v>1112</v>
      </c>
      <c r="E413" s="93" t="s">
        <v>1270</v>
      </c>
      <c r="F413" s="93" t="s">
        <v>2109</v>
      </c>
      <c r="G413" s="93" t="s">
        <v>2113</v>
      </c>
      <c r="H413" s="93" t="s">
        <v>2114</v>
      </c>
      <c r="I413" s="42">
        <v>5</v>
      </c>
      <c r="J413" s="43">
        <v>349.00099999999998</v>
      </c>
      <c r="K413" s="43">
        <f t="shared" si="6"/>
        <v>1745.0049999999999</v>
      </c>
      <c r="L413" s="41" t="s">
        <v>1039</v>
      </c>
      <c r="M413" s="93"/>
      <c r="N413" s="93"/>
      <c r="O413" s="44" t="s">
        <v>2110</v>
      </c>
      <c r="P413" s="41" t="s">
        <v>2112</v>
      </c>
      <c r="Q413" s="93" t="s">
        <v>1242</v>
      </c>
      <c r="R413" s="96" t="s">
        <v>1052</v>
      </c>
    </row>
    <row r="414" spans="2:18" ht="117" customHeight="1" thickBot="1" x14ac:dyDescent="0.3">
      <c r="B414" s="109"/>
      <c r="C414" s="105" t="s">
        <v>2111</v>
      </c>
      <c r="D414" s="95" t="s">
        <v>1112</v>
      </c>
      <c r="E414" s="95" t="s">
        <v>1270</v>
      </c>
      <c r="F414" s="95" t="s">
        <v>2109</v>
      </c>
      <c r="G414" s="95" t="s">
        <v>2113</v>
      </c>
      <c r="H414" s="95" t="s">
        <v>2114</v>
      </c>
      <c r="I414" s="46">
        <v>1</v>
      </c>
      <c r="J414" s="47">
        <v>349.00099999999998</v>
      </c>
      <c r="K414" s="47">
        <f t="shared" si="6"/>
        <v>349.00099999999998</v>
      </c>
      <c r="L414" s="45" t="s">
        <v>1483</v>
      </c>
      <c r="M414" s="95"/>
      <c r="N414" s="95"/>
      <c r="O414" s="48" t="s">
        <v>2115</v>
      </c>
      <c r="P414" s="45" t="s">
        <v>2116</v>
      </c>
      <c r="Q414" s="95" t="s">
        <v>1242</v>
      </c>
      <c r="R414" s="98" t="s">
        <v>1052</v>
      </c>
    </row>
    <row r="415" spans="2:18" ht="204.75" customHeight="1" thickBot="1" x14ac:dyDescent="0.3">
      <c r="B415" s="9"/>
      <c r="C415" s="35" t="s">
        <v>2120</v>
      </c>
      <c r="D415" s="36" t="s">
        <v>1015</v>
      </c>
      <c r="E415" s="36" t="s">
        <v>2117</v>
      </c>
      <c r="F415" s="36" t="s">
        <v>2118</v>
      </c>
      <c r="G415" s="36" t="s">
        <v>2122</v>
      </c>
      <c r="H415" s="36" t="s">
        <v>1913</v>
      </c>
      <c r="I415" s="37">
        <v>2</v>
      </c>
      <c r="J415" s="38">
        <v>150</v>
      </c>
      <c r="K415" s="38">
        <f t="shared" si="6"/>
        <v>300</v>
      </c>
      <c r="L415" s="36" t="s">
        <v>2124</v>
      </c>
      <c r="M415" s="36" t="s">
        <v>1040</v>
      </c>
      <c r="N415" s="36" t="s">
        <v>2125</v>
      </c>
      <c r="O415" s="39" t="s">
        <v>2119</v>
      </c>
      <c r="P415" s="36" t="s">
        <v>2121</v>
      </c>
      <c r="Q415" s="36" t="s">
        <v>2123</v>
      </c>
      <c r="R415" s="40" t="s">
        <v>1111</v>
      </c>
    </row>
    <row r="416" spans="2:18" ht="23.25" customHeight="1" x14ac:dyDescent="0.25">
      <c r="B416" s="107"/>
      <c r="C416" s="103" t="s">
        <v>2127</v>
      </c>
      <c r="D416" s="93" t="s">
        <v>1015</v>
      </c>
      <c r="E416" s="93" t="s">
        <v>2117</v>
      </c>
      <c r="F416" s="93" t="s">
        <v>2118</v>
      </c>
      <c r="G416" s="93" t="s">
        <v>2129</v>
      </c>
      <c r="H416" s="93" t="s">
        <v>1129</v>
      </c>
      <c r="I416" s="42">
        <v>51</v>
      </c>
      <c r="J416" s="43">
        <v>200</v>
      </c>
      <c r="K416" s="43">
        <f t="shared" si="6"/>
        <v>10200</v>
      </c>
      <c r="L416" s="41" t="s">
        <v>1315</v>
      </c>
      <c r="M416" s="93" t="s">
        <v>1040</v>
      </c>
      <c r="N416" s="41" t="s">
        <v>2131</v>
      </c>
      <c r="O416" s="44" t="s">
        <v>2126</v>
      </c>
      <c r="P416" s="41" t="s">
        <v>2128</v>
      </c>
      <c r="Q416" s="93" t="s">
        <v>2130</v>
      </c>
      <c r="R416" s="96" t="s">
        <v>1298</v>
      </c>
    </row>
    <row r="417" spans="2:18" ht="23.25" customHeight="1" x14ac:dyDescent="0.25">
      <c r="B417" s="108"/>
      <c r="C417" s="104" t="s">
        <v>2127</v>
      </c>
      <c r="D417" s="94" t="s">
        <v>1015</v>
      </c>
      <c r="E417" s="94" t="s">
        <v>2117</v>
      </c>
      <c r="F417" s="94" t="s">
        <v>2118</v>
      </c>
      <c r="G417" s="94" t="s">
        <v>2129</v>
      </c>
      <c r="H417" s="94" t="s">
        <v>1129</v>
      </c>
      <c r="I417" s="15">
        <v>8</v>
      </c>
      <c r="J417" s="16">
        <v>200</v>
      </c>
      <c r="K417" s="16">
        <f t="shared" si="6"/>
        <v>1600</v>
      </c>
      <c r="L417" s="14" t="s">
        <v>2134</v>
      </c>
      <c r="M417" s="94" t="s">
        <v>1040</v>
      </c>
      <c r="N417" s="14" t="s">
        <v>2135</v>
      </c>
      <c r="O417" s="17" t="s">
        <v>2132</v>
      </c>
      <c r="P417" s="14" t="s">
        <v>2133</v>
      </c>
      <c r="Q417" s="94" t="s">
        <v>2130</v>
      </c>
      <c r="R417" s="97" t="s">
        <v>1298</v>
      </c>
    </row>
    <row r="418" spans="2:18" ht="23.25" customHeight="1" x14ac:dyDescent="0.25">
      <c r="B418" s="108"/>
      <c r="C418" s="104" t="s">
        <v>2127</v>
      </c>
      <c r="D418" s="94" t="s">
        <v>1015</v>
      </c>
      <c r="E418" s="94" t="s">
        <v>2117</v>
      </c>
      <c r="F418" s="94" t="s">
        <v>2118</v>
      </c>
      <c r="G418" s="94" t="s">
        <v>2129</v>
      </c>
      <c r="H418" s="94" t="s">
        <v>1129</v>
      </c>
      <c r="I418" s="15">
        <v>1</v>
      </c>
      <c r="J418" s="16">
        <v>150</v>
      </c>
      <c r="K418" s="16">
        <f t="shared" si="6"/>
        <v>150</v>
      </c>
      <c r="L418" s="14" t="s">
        <v>2138</v>
      </c>
      <c r="M418" s="94" t="s">
        <v>1040</v>
      </c>
      <c r="N418" s="14" t="s">
        <v>2139</v>
      </c>
      <c r="O418" s="17" t="s">
        <v>2136</v>
      </c>
      <c r="P418" s="14" t="s">
        <v>2137</v>
      </c>
      <c r="Q418" s="94" t="s">
        <v>2130</v>
      </c>
      <c r="R418" s="97" t="s">
        <v>1298</v>
      </c>
    </row>
    <row r="419" spans="2:18" ht="23.25" customHeight="1" x14ac:dyDescent="0.25">
      <c r="B419" s="108"/>
      <c r="C419" s="104" t="s">
        <v>2127</v>
      </c>
      <c r="D419" s="94" t="s">
        <v>1015</v>
      </c>
      <c r="E419" s="94" t="s">
        <v>2117</v>
      </c>
      <c r="F419" s="94" t="s">
        <v>2118</v>
      </c>
      <c r="G419" s="94" t="s">
        <v>2129</v>
      </c>
      <c r="H419" s="94" t="s">
        <v>1129</v>
      </c>
      <c r="I419" s="15">
        <v>1</v>
      </c>
      <c r="J419" s="16">
        <v>150</v>
      </c>
      <c r="K419" s="16">
        <f t="shared" si="6"/>
        <v>150</v>
      </c>
      <c r="L419" s="14" t="s">
        <v>2142</v>
      </c>
      <c r="M419" s="94" t="s">
        <v>1040</v>
      </c>
      <c r="N419" s="14" t="s">
        <v>2143</v>
      </c>
      <c r="O419" s="17" t="s">
        <v>2140</v>
      </c>
      <c r="P419" s="14" t="s">
        <v>2141</v>
      </c>
      <c r="Q419" s="94" t="s">
        <v>2130</v>
      </c>
      <c r="R419" s="97" t="s">
        <v>1298</v>
      </c>
    </row>
    <row r="420" spans="2:18" ht="23.25" customHeight="1" x14ac:dyDescent="0.25">
      <c r="B420" s="108"/>
      <c r="C420" s="104" t="s">
        <v>2127</v>
      </c>
      <c r="D420" s="94" t="s">
        <v>1015</v>
      </c>
      <c r="E420" s="94" t="s">
        <v>2117</v>
      </c>
      <c r="F420" s="94" t="s">
        <v>2118</v>
      </c>
      <c r="G420" s="94" t="s">
        <v>2129</v>
      </c>
      <c r="H420" s="94" t="s">
        <v>1129</v>
      </c>
      <c r="I420" s="15">
        <v>64</v>
      </c>
      <c r="J420" s="16">
        <v>200</v>
      </c>
      <c r="K420" s="16">
        <f t="shared" si="6"/>
        <v>12800</v>
      </c>
      <c r="L420" s="14" t="s">
        <v>1330</v>
      </c>
      <c r="M420" s="94" t="s">
        <v>1040</v>
      </c>
      <c r="N420" s="14" t="s">
        <v>2146</v>
      </c>
      <c r="O420" s="17" t="s">
        <v>2144</v>
      </c>
      <c r="P420" s="14" t="s">
        <v>2145</v>
      </c>
      <c r="Q420" s="94" t="s">
        <v>2130</v>
      </c>
      <c r="R420" s="97" t="s">
        <v>1298</v>
      </c>
    </row>
    <row r="421" spans="2:18" ht="23.25" customHeight="1" x14ac:dyDescent="0.25">
      <c r="B421" s="108"/>
      <c r="C421" s="104" t="s">
        <v>2127</v>
      </c>
      <c r="D421" s="94" t="s">
        <v>1015</v>
      </c>
      <c r="E421" s="94" t="s">
        <v>2117</v>
      </c>
      <c r="F421" s="94" t="s">
        <v>2118</v>
      </c>
      <c r="G421" s="94" t="s">
        <v>2129</v>
      </c>
      <c r="H421" s="94" t="s">
        <v>1129</v>
      </c>
      <c r="I421" s="15">
        <v>42</v>
      </c>
      <c r="J421" s="16">
        <v>200</v>
      </c>
      <c r="K421" s="16">
        <f t="shared" si="6"/>
        <v>8400</v>
      </c>
      <c r="L421" s="14" t="s">
        <v>2149</v>
      </c>
      <c r="M421" s="94" t="s">
        <v>1040</v>
      </c>
      <c r="N421" s="14" t="s">
        <v>2150</v>
      </c>
      <c r="O421" s="17" t="s">
        <v>2147</v>
      </c>
      <c r="P421" s="14" t="s">
        <v>2148</v>
      </c>
      <c r="Q421" s="94" t="s">
        <v>2130</v>
      </c>
      <c r="R421" s="97" t="s">
        <v>1298</v>
      </c>
    </row>
    <row r="422" spans="2:18" ht="23.25" customHeight="1" x14ac:dyDescent="0.25">
      <c r="B422" s="108"/>
      <c r="C422" s="104" t="s">
        <v>2127</v>
      </c>
      <c r="D422" s="94" t="s">
        <v>1015</v>
      </c>
      <c r="E422" s="94" t="s">
        <v>2117</v>
      </c>
      <c r="F422" s="94" t="s">
        <v>2118</v>
      </c>
      <c r="G422" s="94" t="s">
        <v>2129</v>
      </c>
      <c r="H422" s="94" t="s">
        <v>1129</v>
      </c>
      <c r="I422" s="15">
        <v>49</v>
      </c>
      <c r="J422" s="16">
        <v>200</v>
      </c>
      <c r="K422" s="16">
        <f t="shared" si="6"/>
        <v>9800</v>
      </c>
      <c r="L422" s="14" t="s">
        <v>2124</v>
      </c>
      <c r="M422" s="94" t="s">
        <v>1040</v>
      </c>
      <c r="N422" s="14" t="s">
        <v>2125</v>
      </c>
      <c r="O422" s="17" t="s">
        <v>2151</v>
      </c>
      <c r="P422" s="14" t="s">
        <v>2152</v>
      </c>
      <c r="Q422" s="94" t="s">
        <v>2130</v>
      </c>
      <c r="R422" s="97" t="s">
        <v>1298</v>
      </c>
    </row>
    <row r="423" spans="2:18" ht="23.25" customHeight="1" x14ac:dyDescent="0.25">
      <c r="B423" s="108"/>
      <c r="C423" s="104" t="s">
        <v>2127</v>
      </c>
      <c r="D423" s="94" t="s">
        <v>1015</v>
      </c>
      <c r="E423" s="94" t="s">
        <v>2117</v>
      </c>
      <c r="F423" s="94" t="s">
        <v>2118</v>
      </c>
      <c r="G423" s="94" t="s">
        <v>2129</v>
      </c>
      <c r="H423" s="94" t="s">
        <v>1129</v>
      </c>
      <c r="I423" s="15">
        <v>11</v>
      </c>
      <c r="J423" s="16">
        <v>200</v>
      </c>
      <c r="K423" s="16">
        <f t="shared" si="6"/>
        <v>2200</v>
      </c>
      <c r="L423" s="14" t="s">
        <v>2155</v>
      </c>
      <c r="M423" s="94" t="s">
        <v>1040</v>
      </c>
      <c r="N423" s="14" t="s">
        <v>2156</v>
      </c>
      <c r="O423" s="17" t="s">
        <v>2153</v>
      </c>
      <c r="P423" s="14" t="s">
        <v>2154</v>
      </c>
      <c r="Q423" s="94" t="s">
        <v>2130</v>
      </c>
      <c r="R423" s="97" t="s">
        <v>1298</v>
      </c>
    </row>
    <row r="424" spans="2:18" ht="23.25" customHeight="1" x14ac:dyDescent="0.25">
      <c r="B424" s="108"/>
      <c r="C424" s="104" t="s">
        <v>2127</v>
      </c>
      <c r="D424" s="94" t="s">
        <v>1015</v>
      </c>
      <c r="E424" s="94" t="s">
        <v>2117</v>
      </c>
      <c r="F424" s="94" t="s">
        <v>2118</v>
      </c>
      <c r="G424" s="94" t="s">
        <v>2129</v>
      </c>
      <c r="H424" s="94" t="s">
        <v>1129</v>
      </c>
      <c r="I424" s="15">
        <v>88</v>
      </c>
      <c r="J424" s="16">
        <v>150</v>
      </c>
      <c r="K424" s="16">
        <f t="shared" si="6"/>
        <v>13200</v>
      </c>
      <c r="L424" s="14" t="s">
        <v>2163</v>
      </c>
      <c r="M424" s="94" t="s">
        <v>1040</v>
      </c>
      <c r="N424" s="14" t="s">
        <v>2164</v>
      </c>
      <c r="O424" s="17">
        <v>193210725105</v>
      </c>
      <c r="P424" s="14" t="s">
        <v>683</v>
      </c>
      <c r="Q424" s="94" t="s">
        <v>2130</v>
      </c>
      <c r="R424" s="97" t="s">
        <v>1298</v>
      </c>
    </row>
    <row r="425" spans="2:18" ht="23.25" customHeight="1" x14ac:dyDescent="0.25">
      <c r="B425" s="108"/>
      <c r="C425" s="104" t="s">
        <v>2127</v>
      </c>
      <c r="D425" s="94" t="s">
        <v>1015</v>
      </c>
      <c r="E425" s="94" t="s">
        <v>2117</v>
      </c>
      <c r="F425" s="94" t="s">
        <v>2118</v>
      </c>
      <c r="G425" s="94" t="s">
        <v>2129</v>
      </c>
      <c r="H425" s="94" t="s">
        <v>1129</v>
      </c>
      <c r="I425" s="15">
        <v>94</v>
      </c>
      <c r="J425" s="16">
        <v>150</v>
      </c>
      <c r="K425" s="16">
        <f t="shared" si="6"/>
        <v>14100</v>
      </c>
      <c r="L425" s="14" t="s">
        <v>2199</v>
      </c>
      <c r="M425" s="94" t="s">
        <v>1040</v>
      </c>
      <c r="N425" s="14" t="s">
        <v>2200</v>
      </c>
      <c r="O425" s="17">
        <v>193210725112</v>
      </c>
      <c r="P425" s="14" t="s">
        <v>684</v>
      </c>
      <c r="Q425" s="94" t="s">
        <v>2130</v>
      </c>
      <c r="R425" s="97" t="s">
        <v>1298</v>
      </c>
    </row>
    <row r="426" spans="2:18" ht="23.25" customHeight="1" x14ac:dyDescent="0.25">
      <c r="B426" s="108"/>
      <c r="C426" s="104" t="s">
        <v>2127</v>
      </c>
      <c r="D426" s="94" t="s">
        <v>1015</v>
      </c>
      <c r="E426" s="94" t="s">
        <v>2117</v>
      </c>
      <c r="F426" s="94" t="s">
        <v>2118</v>
      </c>
      <c r="G426" s="94" t="s">
        <v>2129</v>
      </c>
      <c r="H426" s="94" t="s">
        <v>1129</v>
      </c>
      <c r="I426" s="15">
        <v>66</v>
      </c>
      <c r="J426" s="16">
        <v>150</v>
      </c>
      <c r="K426" s="16">
        <f t="shared" si="6"/>
        <v>9900</v>
      </c>
      <c r="L426" s="14" t="s">
        <v>2124</v>
      </c>
      <c r="M426" s="94" t="s">
        <v>1040</v>
      </c>
      <c r="N426" s="14" t="s">
        <v>2125</v>
      </c>
      <c r="O426" s="17">
        <v>193210725143</v>
      </c>
      <c r="P426" s="14" t="s">
        <v>2152</v>
      </c>
      <c r="Q426" s="94" t="s">
        <v>2130</v>
      </c>
      <c r="R426" s="97" t="s">
        <v>1298</v>
      </c>
    </row>
    <row r="427" spans="2:18" ht="23.25" customHeight="1" thickBot="1" x14ac:dyDescent="0.3">
      <c r="B427" s="109"/>
      <c r="C427" s="110" t="s">
        <v>2127</v>
      </c>
      <c r="D427" s="102" t="s">
        <v>1015</v>
      </c>
      <c r="E427" s="102" t="s">
        <v>2117</v>
      </c>
      <c r="F427" s="102" t="s">
        <v>2118</v>
      </c>
      <c r="G427" s="102" t="s">
        <v>2129</v>
      </c>
      <c r="H427" s="102" t="s">
        <v>1129</v>
      </c>
      <c r="I427" s="70">
        <v>44</v>
      </c>
      <c r="J427" s="71">
        <v>150</v>
      </c>
      <c r="K427" s="71">
        <f t="shared" si="6"/>
        <v>6600</v>
      </c>
      <c r="L427" s="69" t="s">
        <v>2155</v>
      </c>
      <c r="M427" s="102" t="s">
        <v>1040</v>
      </c>
      <c r="N427" s="69" t="s">
        <v>2156</v>
      </c>
      <c r="O427" s="73">
        <v>193210725150</v>
      </c>
      <c r="P427" s="69" t="s">
        <v>2154</v>
      </c>
      <c r="Q427" s="102" t="s">
        <v>2130</v>
      </c>
      <c r="R427" s="106" t="s">
        <v>1298</v>
      </c>
    </row>
    <row r="428" spans="2:18" ht="61.5" customHeight="1" x14ac:dyDescent="0.25">
      <c r="B428" s="107"/>
      <c r="C428" s="103" t="s">
        <v>685</v>
      </c>
      <c r="D428" s="93" t="s">
        <v>1015</v>
      </c>
      <c r="E428" s="93" t="s">
        <v>2117</v>
      </c>
      <c r="F428" s="93" t="s">
        <v>2157</v>
      </c>
      <c r="G428" s="93" t="s">
        <v>687</v>
      </c>
      <c r="H428" s="93" t="s">
        <v>1022</v>
      </c>
      <c r="I428" s="42">
        <v>2</v>
      </c>
      <c r="J428" s="43">
        <v>324.99900000000002</v>
      </c>
      <c r="K428" s="43">
        <f t="shared" si="6"/>
        <v>649.99800000000005</v>
      </c>
      <c r="L428" s="41" t="s">
        <v>1315</v>
      </c>
      <c r="M428" s="93" t="s">
        <v>1040</v>
      </c>
      <c r="N428" s="41" t="s">
        <v>2131</v>
      </c>
      <c r="O428" s="44">
        <v>198102038516</v>
      </c>
      <c r="P428" s="41" t="s">
        <v>686</v>
      </c>
      <c r="Q428" s="93" t="s">
        <v>688</v>
      </c>
      <c r="R428" s="96" t="s">
        <v>1052</v>
      </c>
    </row>
    <row r="429" spans="2:18" ht="61.5" customHeight="1" x14ac:dyDescent="0.25">
      <c r="B429" s="108"/>
      <c r="C429" s="104" t="s">
        <v>685</v>
      </c>
      <c r="D429" s="94" t="s">
        <v>1015</v>
      </c>
      <c r="E429" s="94" t="s">
        <v>2117</v>
      </c>
      <c r="F429" s="94" t="s">
        <v>2157</v>
      </c>
      <c r="G429" s="94" t="s">
        <v>687</v>
      </c>
      <c r="H429" s="94" t="s">
        <v>1022</v>
      </c>
      <c r="I429" s="15">
        <v>7</v>
      </c>
      <c r="J429" s="16">
        <v>324.99900000000002</v>
      </c>
      <c r="K429" s="16">
        <f t="shared" si="6"/>
        <v>2274.9930000000004</v>
      </c>
      <c r="L429" s="14" t="s">
        <v>1330</v>
      </c>
      <c r="M429" s="94" t="s">
        <v>1040</v>
      </c>
      <c r="N429" s="14" t="s">
        <v>2146</v>
      </c>
      <c r="O429" s="17">
        <v>198102038479</v>
      </c>
      <c r="P429" s="14" t="s">
        <v>689</v>
      </c>
      <c r="Q429" s="94" t="s">
        <v>688</v>
      </c>
      <c r="R429" s="97" t="s">
        <v>1052</v>
      </c>
    </row>
    <row r="430" spans="2:18" ht="61.5" customHeight="1" x14ac:dyDescent="0.25">
      <c r="B430" s="108"/>
      <c r="C430" s="104" t="s">
        <v>685</v>
      </c>
      <c r="D430" s="94" t="s">
        <v>1015</v>
      </c>
      <c r="E430" s="94" t="s">
        <v>2117</v>
      </c>
      <c r="F430" s="94" t="s">
        <v>2157</v>
      </c>
      <c r="G430" s="94" t="s">
        <v>687</v>
      </c>
      <c r="H430" s="94" t="s">
        <v>1022</v>
      </c>
      <c r="I430" s="15">
        <v>7</v>
      </c>
      <c r="J430" s="16">
        <v>324.99900000000002</v>
      </c>
      <c r="K430" s="16">
        <f t="shared" si="6"/>
        <v>2274.9930000000004</v>
      </c>
      <c r="L430" s="14" t="s">
        <v>2149</v>
      </c>
      <c r="M430" s="94" t="s">
        <v>1040</v>
      </c>
      <c r="N430" s="14" t="s">
        <v>2150</v>
      </c>
      <c r="O430" s="17">
        <v>198102038486</v>
      </c>
      <c r="P430" s="14" t="s">
        <v>690</v>
      </c>
      <c r="Q430" s="94" t="s">
        <v>688</v>
      </c>
      <c r="R430" s="97" t="s">
        <v>1052</v>
      </c>
    </row>
    <row r="431" spans="2:18" ht="61.5" customHeight="1" thickBot="1" x14ac:dyDescent="0.3">
      <c r="B431" s="109"/>
      <c r="C431" s="105" t="s">
        <v>685</v>
      </c>
      <c r="D431" s="95" t="s">
        <v>1015</v>
      </c>
      <c r="E431" s="95" t="s">
        <v>2117</v>
      </c>
      <c r="F431" s="95" t="s">
        <v>2157</v>
      </c>
      <c r="G431" s="95" t="s">
        <v>687</v>
      </c>
      <c r="H431" s="95" t="s">
        <v>1022</v>
      </c>
      <c r="I431" s="46">
        <v>4</v>
      </c>
      <c r="J431" s="47">
        <v>324.99900000000002</v>
      </c>
      <c r="K431" s="47">
        <f t="shared" si="6"/>
        <v>1299.9960000000001</v>
      </c>
      <c r="L431" s="45" t="s">
        <v>2155</v>
      </c>
      <c r="M431" s="95" t="s">
        <v>1040</v>
      </c>
      <c r="N431" s="45" t="s">
        <v>2156</v>
      </c>
      <c r="O431" s="48">
        <v>198102038509</v>
      </c>
      <c r="P431" s="45" t="s">
        <v>691</v>
      </c>
      <c r="Q431" s="95" t="s">
        <v>688</v>
      </c>
      <c r="R431" s="98" t="s">
        <v>1052</v>
      </c>
    </row>
    <row r="432" spans="2:18" ht="117" customHeight="1" x14ac:dyDescent="0.25">
      <c r="B432" s="107"/>
      <c r="C432" s="103" t="s">
        <v>2159</v>
      </c>
      <c r="D432" s="93" t="s">
        <v>1015</v>
      </c>
      <c r="E432" s="93" t="s">
        <v>2117</v>
      </c>
      <c r="F432" s="93" t="s">
        <v>2157</v>
      </c>
      <c r="G432" s="93" t="s">
        <v>2161</v>
      </c>
      <c r="H432" s="93" t="s">
        <v>2162</v>
      </c>
      <c r="I432" s="42">
        <v>132</v>
      </c>
      <c r="J432" s="43">
        <v>425</v>
      </c>
      <c r="K432" s="43">
        <f t="shared" si="6"/>
        <v>56100</v>
      </c>
      <c r="L432" s="41" t="s">
        <v>2163</v>
      </c>
      <c r="M432" s="93" t="s">
        <v>1040</v>
      </c>
      <c r="N432" s="93" t="s">
        <v>2164</v>
      </c>
      <c r="O432" s="44" t="s">
        <v>2158</v>
      </c>
      <c r="P432" s="41" t="s">
        <v>2160</v>
      </c>
      <c r="Q432" s="93" t="s">
        <v>1024</v>
      </c>
      <c r="R432" s="96" t="s">
        <v>1052</v>
      </c>
    </row>
    <row r="433" spans="2:18" ht="117" customHeight="1" thickBot="1" x14ac:dyDescent="0.3">
      <c r="B433" s="109"/>
      <c r="C433" s="110" t="s">
        <v>2159</v>
      </c>
      <c r="D433" s="102" t="s">
        <v>1015</v>
      </c>
      <c r="E433" s="102" t="s">
        <v>2117</v>
      </c>
      <c r="F433" s="102" t="s">
        <v>2157</v>
      </c>
      <c r="G433" s="102" t="s">
        <v>2161</v>
      </c>
      <c r="H433" s="102" t="s">
        <v>2162</v>
      </c>
      <c r="I433" s="70">
        <v>130</v>
      </c>
      <c r="J433" s="71">
        <v>425</v>
      </c>
      <c r="K433" s="71">
        <f t="shared" si="6"/>
        <v>55250</v>
      </c>
      <c r="L433" s="69" t="s">
        <v>1330</v>
      </c>
      <c r="M433" s="102" t="s">
        <v>1040</v>
      </c>
      <c r="N433" s="102" t="s">
        <v>2146</v>
      </c>
      <c r="O433" s="73" t="s">
        <v>2165</v>
      </c>
      <c r="P433" s="69" t="s">
        <v>2166</v>
      </c>
      <c r="Q433" s="102" t="s">
        <v>1024</v>
      </c>
      <c r="R433" s="106" t="s">
        <v>1052</v>
      </c>
    </row>
    <row r="434" spans="2:18" ht="66" customHeight="1" x14ac:dyDescent="0.25">
      <c r="B434" s="107"/>
      <c r="C434" s="103" t="s">
        <v>2168</v>
      </c>
      <c r="D434" s="93" t="s">
        <v>1015</v>
      </c>
      <c r="E434" s="93" t="s">
        <v>2117</v>
      </c>
      <c r="F434" s="93" t="s">
        <v>2157</v>
      </c>
      <c r="G434" s="93" t="s">
        <v>2170</v>
      </c>
      <c r="H434" s="93" t="s">
        <v>1022</v>
      </c>
      <c r="I434" s="42">
        <v>6</v>
      </c>
      <c r="J434" s="43">
        <v>350</v>
      </c>
      <c r="K434" s="43">
        <f t="shared" si="6"/>
        <v>2100</v>
      </c>
      <c r="L434" s="41" t="s">
        <v>2163</v>
      </c>
      <c r="M434" s="93" t="s">
        <v>1040</v>
      </c>
      <c r="N434" s="41" t="s">
        <v>2164</v>
      </c>
      <c r="O434" s="44" t="s">
        <v>2167</v>
      </c>
      <c r="P434" s="41" t="s">
        <v>2169</v>
      </c>
      <c r="Q434" s="93" t="s">
        <v>1031</v>
      </c>
      <c r="R434" s="96" t="s">
        <v>1030</v>
      </c>
    </row>
    <row r="435" spans="2:18" ht="66" customHeight="1" x14ac:dyDescent="0.25">
      <c r="B435" s="108"/>
      <c r="C435" s="104" t="s">
        <v>2168</v>
      </c>
      <c r="D435" s="94" t="s">
        <v>1015</v>
      </c>
      <c r="E435" s="94" t="s">
        <v>2117</v>
      </c>
      <c r="F435" s="94" t="s">
        <v>2157</v>
      </c>
      <c r="G435" s="94" t="s">
        <v>2170</v>
      </c>
      <c r="H435" s="94" t="s">
        <v>1022</v>
      </c>
      <c r="I435" s="15">
        <v>126</v>
      </c>
      <c r="J435" s="16">
        <v>350</v>
      </c>
      <c r="K435" s="16">
        <f t="shared" si="6"/>
        <v>44100</v>
      </c>
      <c r="L435" s="14" t="s">
        <v>2163</v>
      </c>
      <c r="M435" s="94" t="s">
        <v>1040</v>
      </c>
      <c r="N435" s="14" t="s">
        <v>2164</v>
      </c>
      <c r="O435" s="17">
        <v>198102161559</v>
      </c>
      <c r="P435" s="14" t="s">
        <v>2169</v>
      </c>
      <c r="Q435" s="94" t="s">
        <v>1031</v>
      </c>
      <c r="R435" s="97" t="s">
        <v>1030</v>
      </c>
    </row>
    <row r="436" spans="2:18" ht="66" customHeight="1" x14ac:dyDescent="0.25">
      <c r="B436" s="108"/>
      <c r="C436" s="104" t="s">
        <v>2168</v>
      </c>
      <c r="D436" s="94" t="s">
        <v>1015</v>
      </c>
      <c r="E436" s="94" t="s">
        <v>2117</v>
      </c>
      <c r="F436" s="94" t="s">
        <v>2157</v>
      </c>
      <c r="G436" s="94" t="s">
        <v>2170</v>
      </c>
      <c r="H436" s="94" t="s">
        <v>1022</v>
      </c>
      <c r="I436" s="15">
        <v>211</v>
      </c>
      <c r="J436" s="16">
        <v>350</v>
      </c>
      <c r="K436" s="16">
        <f t="shared" si="6"/>
        <v>73850</v>
      </c>
      <c r="L436" s="14" t="s">
        <v>1330</v>
      </c>
      <c r="M436" s="94" t="s">
        <v>1040</v>
      </c>
      <c r="N436" s="14" t="s">
        <v>2146</v>
      </c>
      <c r="O436" s="17">
        <v>198102161573</v>
      </c>
      <c r="P436" s="14" t="s">
        <v>692</v>
      </c>
      <c r="Q436" s="94" t="s">
        <v>1031</v>
      </c>
      <c r="R436" s="97" t="s">
        <v>1030</v>
      </c>
    </row>
    <row r="437" spans="2:18" ht="66" customHeight="1" thickBot="1" x14ac:dyDescent="0.3">
      <c r="B437" s="109"/>
      <c r="C437" s="110" t="s">
        <v>2168</v>
      </c>
      <c r="D437" s="102" t="s">
        <v>1015</v>
      </c>
      <c r="E437" s="102" t="s">
        <v>2117</v>
      </c>
      <c r="F437" s="102" t="s">
        <v>2157</v>
      </c>
      <c r="G437" s="102" t="s">
        <v>2170</v>
      </c>
      <c r="H437" s="102" t="s">
        <v>1022</v>
      </c>
      <c r="I437" s="70">
        <v>3</v>
      </c>
      <c r="J437" s="71">
        <v>350</v>
      </c>
      <c r="K437" s="71">
        <f t="shared" si="6"/>
        <v>1050</v>
      </c>
      <c r="L437" s="69" t="s">
        <v>2124</v>
      </c>
      <c r="M437" s="102" t="s">
        <v>1040</v>
      </c>
      <c r="N437" s="69" t="s">
        <v>2125</v>
      </c>
      <c r="O437" s="73">
        <v>198102161597</v>
      </c>
      <c r="P437" s="69" t="s">
        <v>693</v>
      </c>
      <c r="Q437" s="102" t="s">
        <v>1031</v>
      </c>
      <c r="R437" s="106" t="s">
        <v>1030</v>
      </c>
    </row>
    <row r="438" spans="2:18" ht="47.25" customHeight="1" x14ac:dyDescent="0.25">
      <c r="B438" s="107"/>
      <c r="C438" s="103" t="s">
        <v>694</v>
      </c>
      <c r="D438" s="93" t="s">
        <v>1015</v>
      </c>
      <c r="E438" s="93" t="s">
        <v>2117</v>
      </c>
      <c r="F438" s="93" t="s">
        <v>2157</v>
      </c>
      <c r="G438" s="93" t="s">
        <v>696</v>
      </c>
      <c r="H438" s="93" t="s">
        <v>1051</v>
      </c>
      <c r="I438" s="42">
        <v>4</v>
      </c>
      <c r="J438" s="43">
        <v>225</v>
      </c>
      <c r="K438" s="43">
        <f t="shared" si="6"/>
        <v>900</v>
      </c>
      <c r="L438" s="41" t="s">
        <v>1315</v>
      </c>
      <c r="M438" s="93" t="s">
        <v>1040</v>
      </c>
      <c r="N438" s="93"/>
      <c r="O438" s="44">
        <v>198102179134</v>
      </c>
      <c r="P438" s="41" t="s">
        <v>695</v>
      </c>
      <c r="Q438" s="93" t="s">
        <v>697</v>
      </c>
      <c r="R438" s="96" t="s">
        <v>1111</v>
      </c>
    </row>
    <row r="439" spans="2:18" ht="47.25" customHeight="1" x14ac:dyDescent="0.25">
      <c r="B439" s="108"/>
      <c r="C439" s="104" t="s">
        <v>694</v>
      </c>
      <c r="D439" s="94" t="s">
        <v>1015</v>
      </c>
      <c r="E439" s="94" t="s">
        <v>2117</v>
      </c>
      <c r="F439" s="94" t="s">
        <v>2157</v>
      </c>
      <c r="G439" s="94" t="s">
        <v>696</v>
      </c>
      <c r="H439" s="94" t="s">
        <v>1051</v>
      </c>
      <c r="I439" s="15">
        <v>10</v>
      </c>
      <c r="J439" s="16">
        <v>225</v>
      </c>
      <c r="K439" s="16">
        <f t="shared" si="6"/>
        <v>2250</v>
      </c>
      <c r="L439" s="14" t="s">
        <v>1327</v>
      </c>
      <c r="M439" s="94" t="s">
        <v>1040</v>
      </c>
      <c r="N439" s="94"/>
      <c r="O439" s="17">
        <v>198102179097</v>
      </c>
      <c r="P439" s="14" t="s">
        <v>698</v>
      </c>
      <c r="Q439" s="94" t="s">
        <v>697</v>
      </c>
      <c r="R439" s="97" t="s">
        <v>1111</v>
      </c>
    </row>
    <row r="440" spans="2:18" ht="47.25" customHeight="1" x14ac:dyDescent="0.25">
      <c r="B440" s="108"/>
      <c r="C440" s="104" t="s">
        <v>694</v>
      </c>
      <c r="D440" s="94" t="s">
        <v>1015</v>
      </c>
      <c r="E440" s="94" t="s">
        <v>2117</v>
      </c>
      <c r="F440" s="94" t="s">
        <v>2157</v>
      </c>
      <c r="G440" s="94" t="s">
        <v>696</v>
      </c>
      <c r="H440" s="94" t="s">
        <v>1051</v>
      </c>
      <c r="I440" s="15">
        <v>8</v>
      </c>
      <c r="J440" s="16">
        <v>225</v>
      </c>
      <c r="K440" s="16">
        <f t="shared" si="6"/>
        <v>1800</v>
      </c>
      <c r="L440" s="14" t="s">
        <v>2163</v>
      </c>
      <c r="M440" s="94" t="s">
        <v>1040</v>
      </c>
      <c r="N440" s="94"/>
      <c r="O440" s="17">
        <v>198102179103</v>
      </c>
      <c r="P440" s="14" t="s">
        <v>699</v>
      </c>
      <c r="Q440" s="94" t="s">
        <v>697</v>
      </c>
      <c r="R440" s="97" t="s">
        <v>1111</v>
      </c>
    </row>
    <row r="441" spans="2:18" ht="47.25" customHeight="1" x14ac:dyDescent="0.25">
      <c r="B441" s="108"/>
      <c r="C441" s="104" t="s">
        <v>694</v>
      </c>
      <c r="D441" s="94" t="s">
        <v>1015</v>
      </c>
      <c r="E441" s="94" t="s">
        <v>2117</v>
      </c>
      <c r="F441" s="94" t="s">
        <v>2157</v>
      </c>
      <c r="G441" s="94" t="s">
        <v>696</v>
      </c>
      <c r="H441" s="94" t="s">
        <v>1051</v>
      </c>
      <c r="I441" s="15">
        <v>5</v>
      </c>
      <c r="J441" s="16">
        <v>225</v>
      </c>
      <c r="K441" s="16">
        <f t="shared" si="6"/>
        <v>1125</v>
      </c>
      <c r="L441" s="14" t="s">
        <v>1330</v>
      </c>
      <c r="M441" s="94" t="s">
        <v>1040</v>
      </c>
      <c r="N441" s="94"/>
      <c r="O441" s="17">
        <v>198102179110</v>
      </c>
      <c r="P441" s="14" t="s">
        <v>700</v>
      </c>
      <c r="Q441" s="94" t="s">
        <v>697</v>
      </c>
      <c r="R441" s="97" t="s">
        <v>1111</v>
      </c>
    </row>
    <row r="442" spans="2:18" ht="47.25" customHeight="1" thickBot="1" x14ac:dyDescent="0.3">
      <c r="B442" s="109"/>
      <c r="C442" s="105" t="s">
        <v>694</v>
      </c>
      <c r="D442" s="95" t="s">
        <v>1015</v>
      </c>
      <c r="E442" s="95" t="s">
        <v>2117</v>
      </c>
      <c r="F442" s="95" t="s">
        <v>2157</v>
      </c>
      <c r="G442" s="95" t="s">
        <v>696</v>
      </c>
      <c r="H442" s="95" t="s">
        <v>1051</v>
      </c>
      <c r="I442" s="46">
        <v>11</v>
      </c>
      <c r="J442" s="47">
        <v>225</v>
      </c>
      <c r="K442" s="47">
        <f t="shared" si="6"/>
        <v>2475</v>
      </c>
      <c r="L442" s="45" t="s">
        <v>2124</v>
      </c>
      <c r="M442" s="95" t="s">
        <v>1040</v>
      </c>
      <c r="N442" s="95"/>
      <c r="O442" s="48">
        <v>198102179127</v>
      </c>
      <c r="P442" s="45" t="s">
        <v>701</v>
      </c>
      <c r="Q442" s="95" t="s">
        <v>697</v>
      </c>
      <c r="R442" s="98" t="s">
        <v>1111</v>
      </c>
    </row>
    <row r="443" spans="2:18" ht="117" customHeight="1" x14ac:dyDescent="0.25">
      <c r="B443" s="107"/>
      <c r="C443" s="103" t="s">
        <v>702</v>
      </c>
      <c r="D443" s="93" t="s">
        <v>1015</v>
      </c>
      <c r="E443" s="93" t="s">
        <v>2117</v>
      </c>
      <c r="F443" s="93" t="s">
        <v>2157</v>
      </c>
      <c r="G443" s="93" t="s">
        <v>704</v>
      </c>
      <c r="H443" s="93" t="s">
        <v>1191</v>
      </c>
      <c r="I443" s="42">
        <v>3</v>
      </c>
      <c r="J443" s="43">
        <v>225</v>
      </c>
      <c r="K443" s="43">
        <f t="shared" si="6"/>
        <v>675</v>
      </c>
      <c r="L443" s="41" t="s">
        <v>1315</v>
      </c>
      <c r="M443" s="93" t="s">
        <v>1040</v>
      </c>
      <c r="N443" s="93"/>
      <c r="O443" s="44">
        <v>198446593153</v>
      </c>
      <c r="P443" s="41" t="s">
        <v>703</v>
      </c>
      <c r="Q443" s="93" t="s">
        <v>1395</v>
      </c>
      <c r="R443" s="96" t="s">
        <v>1052</v>
      </c>
    </row>
    <row r="444" spans="2:18" ht="117" customHeight="1" thickBot="1" x14ac:dyDescent="0.3">
      <c r="B444" s="109"/>
      <c r="C444" s="105" t="s">
        <v>702</v>
      </c>
      <c r="D444" s="95" t="s">
        <v>1015</v>
      </c>
      <c r="E444" s="95" t="s">
        <v>2117</v>
      </c>
      <c r="F444" s="95" t="s">
        <v>2157</v>
      </c>
      <c r="G444" s="95" t="s">
        <v>704</v>
      </c>
      <c r="H444" s="95" t="s">
        <v>1191</v>
      </c>
      <c r="I444" s="46">
        <v>4</v>
      </c>
      <c r="J444" s="47">
        <v>225</v>
      </c>
      <c r="K444" s="47">
        <f t="shared" si="6"/>
        <v>900</v>
      </c>
      <c r="L444" s="45" t="s">
        <v>2124</v>
      </c>
      <c r="M444" s="95" t="s">
        <v>1040</v>
      </c>
      <c r="N444" s="95"/>
      <c r="O444" s="48">
        <v>198446593146</v>
      </c>
      <c r="P444" s="45" t="s">
        <v>705</v>
      </c>
      <c r="Q444" s="95" t="s">
        <v>1395</v>
      </c>
      <c r="R444" s="98" t="s">
        <v>1052</v>
      </c>
    </row>
    <row r="445" spans="2:18" ht="204.75" customHeight="1" thickBot="1" x14ac:dyDescent="0.3">
      <c r="B445" s="9"/>
      <c r="C445" s="49" t="s">
        <v>706</v>
      </c>
      <c r="D445" s="50" t="s">
        <v>1015</v>
      </c>
      <c r="E445" s="50" t="s">
        <v>2117</v>
      </c>
      <c r="F445" s="50" t="s">
        <v>2157</v>
      </c>
      <c r="G445" s="50" t="s">
        <v>708</v>
      </c>
      <c r="H445" s="50" t="s">
        <v>1051</v>
      </c>
      <c r="I445" s="51">
        <v>1</v>
      </c>
      <c r="J445" s="52">
        <v>395</v>
      </c>
      <c r="K445" s="52">
        <f t="shared" si="6"/>
        <v>395</v>
      </c>
      <c r="L445" s="50" t="s">
        <v>1315</v>
      </c>
      <c r="M445" s="50" t="s">
        <v>1040</v>
      </c>
      <c r="N445" s="50"/>
      <c r="O445" s="53">
        <v>198446529268</v>
      </c>
      <c r="P445" s="50" t="s">
        <v>707</v>
      </c>
      <c r="Q445" s="50" t="s">
        <v>147</v>
      </c>
      <c r="R445" s="54" t="s">
        <v>1052</v>
      </c>
    </row>
    <row r="446" spans="2:18" ht="34.5" customHeight="1" x14ac:dyDescent="0.25">
      <c r="B446" s="107"/>
      <c r="C446" s="103" t="s">
        <v>709</v>
      </c>
      <c r="D446" s="93" t="s">
        <v>1015</v>
      </c>
      <c r="E446" s="93" t="s">
        <v>2117</v>
      </c>
      <c r="F446" s="41" t="s">
        <v>2157</v>
      </c>
      <c r="G446" s="93" t="s">
        <v>711</v>
      </c>
      <c r="H446" s="93" t="s">
        <v>2283</v>
      </c>
      <c r="I446" s="42">
        <v>1</v>
      </c>
      <c r="J446" s="43">
        <v>394.99900000000002</v>
      </c>
      <c r="K446" s="43">
        <f t="shared" si="6"/>
        <v>394.99900000000002</v>
      </c>
      <c r="L446" s="41" t="s">
        <v>1315</v>
      </c>
      <c r="M446" s="93" t="s">
        <v>1040</v>
      </c>
      <c r="N446" s="93"/>
      <c r="O446" s="44">
        <v>198446529077</v>
      </c>
      <c r="P446" s="41" t="s">
        <v>710</v>
      </c>
      <c r="Q446" s="93" t="s">
        <v>147</v>
      </c>
      <c r="R446" s="96" t="s">
        <v>1111</v>
      </c>
    </row>
    <row r="447" spans="2:18" ht="34.5" customHeight="1" x14ac:dyDescent="0.25">
      <c r="B447" s="108"/>
      <c r="C447" s="104" t="s">
        <v>709</v>
      </c>
      <c r="D447" s="94" t="s">
        <v>1015</v>
      </c>
      <c r="E447" s="94" t="s">
        <v>2117</v>
      </c>
      <c r="F447" s="14" t="s">
        <v>2157</v>
      </c>
      <c r="G447" s="94" t="s">
        <v>711</v>
      </c>
      <c r="H447" s="94" t="s">
        <v>2283</v>
      </c>
      <c r="I447" s="15">
        <v>4</v>
      </c>
      <c r="J447" s="16">
        <v>394.99900000000002</v>
      </c>
      <c r="K447" s="16">
        <f t="shared" si="6"/>
        <v>1579.9960000000001</v>
      </c>
      <c r="L447" s="14" t="s">
        <v>1327</v>
      </c>
      <c r="M447" s="94" t="s">
        <v>1040</v>
      </c>
      <c r="N447" s="94"/>
      <c r="O447" s="17">
        <v>198446528995</v>
      </c>
      <c r="P447" s="14" t="s">
        <v>712</v>
      </c>
      <c r="Q447" s="94" t="s">
        <v>147</v>
      </c>
      <c r="R447" s="97" t="s">
        <v>1111</v>
      </c>
    </row>
    <row r="448" spans="2:18" ht="34.5" customHeight="1" x14ac:dyDescent="0.25">
      <c r="B448" s="108"/>
      <c r="C448" s="104" t="s">
        <v>709</v>
      </c>
      <c r="D448" s="94" t="s">
        <v>1015</v>
      </c>
      <c r="E448" s="94" t="s">
        <v>2117</v>
      </c>
      <c r="F448" s="14" t="s">
        <v>2157</v>
      </c>
      <c r="G448" s="94" t="s">
        <v>711</v>
      </c>
      <c r="H448" s="94" t="s">
        <v>2283</v>
      </c>
      <c r="I448" s="15">
        <v>2</v>
      </c>
      <c r="J448" s="16">
        <v>394.99900000000002</v>
      </c>
      <c r="K448" s="16">
        <f t="shared" si="6"/>
        <v>789.99800000000005</v>
      </c>
      <c r="L448" s="14" t="s">
        <v>2163</v>
      </c>
      <c r="M448" s="94" t="s">
        <v>1040</v>
      </c>
      <c r="N448" s="94"/>
      <c r="O448" s="17">
        <v>198446529015</v>
      </c>
      <c r="P448" s="14" t="s">
        <v>713</v>
      </c>
      <c r="Q448" s="94" t="s">
        <v>147</v>
      </c>
      <c r="R448" s="97" t="s">
        <v>1111</v>
      </c>
    </row>
    <row r="449" spans="2:18" ht="34.5" customHeight="1" x14ac:dyDescent="0.25">
      <c r="B449" s="108"/>
      <c r="C449" s="104" t="s">
        <v>709</v>
      </c>
      <c r="D449" s="94" t="s">
        <v>1015</v>
      </c>
      <c r="E449" s="94" t="s">
        <v>2117</v>
      </c>
      <c r="F449" s="14" t="s">
        <v>2157</v>
      </c>
      <c r="G449" s="94" t="s">
        <v>711</v>
      </c>
      <c r="H449" s="94" t="s">
        <v>2283</v>
      </c>
      <c r="I449" s="15">
        <v>6</v>
      </c>
      <c r="J449" s="16">
        <v>394.99900000000002</v>
      </c>
      <c r="K449" s="16">
        <f t="shared" si="6"/>
        <v>2369.9940000000001</v>
      </c>
      <c r="L449" s="14" t="s">
        <v>2199</v>
      </c>
      <c r="M449" s="94" t="s">
        <v>1040</v>
      </c>
      <c r="N449" s="94"/>
      <c r="O449" s="17">
        <v>198446529022</v>
      </c>
      <c r="P449" s="14" t="s">
        <v>714</v>
      </c>
      <c r="Q449" s="94" t="s">
        <v>147</v>
      </c>
      <c r="R449" s="97" t="s">
        <v>1111</v>
      </c>
    </row>
    <row r="450" spans="2:18" ht="34.5" customHeight="1" x14ac:dyDescent="0.25">
      <c r="B450" s="108"/>
      <c r="C450" s="104" t="s">
        <v>709</v>
      </c>
      <c r="D450" s="94" t="s">
        <v>1015</v>
      </c>
      <c r="E450" s="94" t="s">
        <v>2117</v>
      </c>
      <c r="F450" s="14" t="s">
        <v>2157</v>
      </c>
      <c r="G450" s="94" t="s">
        <v>711</v>
      </c>
      <c r="H450" s="94" t="s">
        <v>2283</v>
      </c>
      <c r="I450" s="15">
        <v>1</v>
      </c>
      <c r="J450" s="16">
        <v>394.99900000000002</v>
      </c>
      <c r="K450" s="16">
        <f t="shared" si="6"/>
        <v>394.99900000000002</v>
      </c>
      <c r="L450" s="14" t="s">
        <v>1330</v>
      </c>
      <c r="M450" s="94" t="s">
        <v>1040</v>
      </c>
      <c r="N450" s="94"/>
      <c r="O450" s="17">
        <v>198446529039</v>
      </c>
      <c r="P450" s="14" t="s">
        <v>715</v>
      </c>
      <c r="Q450" s="94" t="s">
        <v>147</v>
      </c>
      <c r="R450" s="97" t="s">
        <v>1111</v>
      </c>
    </row>
    <row r="451" spans="2:18" ht="34.5" customHeight="1" x14ac:dyDescent="0.25">
      <c r="B451" s="108"/>
      <c r="C451" s="104" t="s">
        <v>709</v>
      </c>
      <c r="D451" s="94" t="s">
        <v>1015</v>
      </c>
      <c r="E451" s="94" t="s">
        <v>2117</v>
      </c>
      <c r="F451" s="14" t="s">
        <v>2157</v>
      </c>
      <c r="G451" s="94" t="s">
        <v>711</v>
      </c>
      <c r="H451" s="94" t="s">
        <v>2283</v>
      </c>
      <c r="I451" s="15">
        <v>3</v>
      </c>
      <c r="J451" s="16">
        <v>394.99900000000002</v>
      </c>
      <c r="K451" s="16">
        <f t="shared" ref="K451:K514" si="7">I451*J451</f>
        <v>1184.9970000000001</v>
      </c>
      <c r="L451" s="14" t="s">
        <v>2149</v>
      </c>
      <c r="M451" s="94" t="s">
        <v>1040</v>
      </c>
      <c r="N451" s="94"/>
      <c r="O451" s="17">
        <v>198446529046</v>
      </c>
      <c r="P451" s="14" t="s">
        <v>716</v>
      </c>
      <c r="Q451" s="94" t="s">
        <v>147</v>
      </c>
      <c r="R451" s="97" t="s">
        <v>1111</v>
      </c>
    </row>
    <row r="452" spans="2:18" ht="34.5" customHeight="1" thickBot="1" x14ac:dyDescent="0.3">
      <c r="B452" s="109"/>
      <c r="C452" s="110" t="s">
        <v>709</v>
      </c>
      <c r="D452" s="102" t="s">
        <v>1015</v>
      </c>
      <c r="E452" s="102" t="s">
        <v>2117</v>
      </c>
      <c r="F452" s="69" t="s">
        <v>2157</v>
      </c>
      <c r="G452" s="102" t="s">
        <v>711</v>
      </c>
      <c r="H452" s="102" t="s">
        <v>2283</v>
      </c>
      <c r="I452" s="70">
        <v>4</v>
      </c>
      <c r="J452" s="71">
        <v>394.99900000000002</v>
      </c>
      <c r="K452" s="71">
        <f t="shared" si="7"/>
        <v>1579.9960000000001</v>
      </c>
      <c r="L452" s="69" t="s">
        <v>2124</v>
      </c>
      <c r="M452" s="102" t="s">
        <v>1040</v>
      </c>
      <c r="N452" s="102"/>
      <c r="O452" s="73">
        <v>198446529053</v>
      </c>
      <c r="P452" s="69" t="s">
        <v>717</v>
      </c>
      <c r="Q452" s="102" t="s">
        <v>147</v>
      </c>
      <c r="R452" s="106" t="s">
        <v>1111</v>
      </c>
    </row>
    <row r="453" spans="2:18" ht="82.5" customHeight="1" x14ac:dyDescent="0.25">
      <c r="B453" s="107"/>
      <c r="C453" s="103" t="s">
        <v>718</v>
      </c>
      <c r="D453" s="93" t="s">
        <v>1015</v>
      </c>
      <c r="E453" s="93" t="s">
        <v>2117</v>
      </c>
      <c r="F453" s="93" t="s">
        <v>2157</v>
      </c>
      <c r="G453" s="93" t="s">
        <v>720</v>
      </c>
      <c r="H453" s="93" t="s">
        <v>1051</v>
      </c>
      <c r="I453" s="42">
        <v>1</v>
      </c>
      <c r="J453" s="43">
        <v>325</v>
      </c>
      <c r="K453" s="43">
        <f t="shared" si="7"/>
        <v>325</v>
      </c>
      <c r="L453" s="41" t="s">
        <v>1327</v>
      </c>
      <c r="M453" s="93" t="s">
        <v>1040</v>
      </c>
      <c r="N453" s="93"/>
      <c r="O453" s="44">
        <v>198446529626</v>
      </c>
      <c r="P453" s="41" t="s">
        <v>719</v>
      </c>
      <c r="Q453" s="93" t="s">
        <v>721</v>
      </c>
      <c r="R453" s="96" t="s">
        <v>1111</v>
      </c>
    </row>
    <row r="454" spans="2:18" ht="82.5" customHeight="1" x14ac:dyDescent="0.25">
      <c r="B454" s="108"/>
      <c r="C454" s="104" t="s">
        <v>718</v>
      </c>
      <c r="D454" s="94" t="s">
        <v>1015</v>
      </c>
      <c r="E454" s="94" t="s">
        <v>2117</v>
      </c>
      <c r="F454" s="94" t="s">
        <v>2157</v>
      </c>
      <c r="G454" s="94" t="s">
        <v>720</v>
      </c>
      <c r="H454" s="94" t="s">
        <v>1051</v>
      </c>
      <c r="I454" s="15">
        <v>3</v>
      </c>
      <c r="J454" s="16">
        <v>325</v>
      </c>
      <c r="K454" s="16">
        <f t="shared" si="7"/>
        <v>975</v>
      </c>
      <c r="L454" s="14" t="s">
        <v>2149</v>
      </c>
      <c r="M454" s="94" t="s">
        <v>1040</v>
      </c>
      <c r="N454" s="94"/>
      <c r="O454" s="17">
        <v>198446529671</v>
      </c>
      <c r="P454" s="14" t="s">
        <v>722</v>
      </c>
      <c r="Q454" s="94" t="s">
        <v>721</v>
      </c>
      <c r="R454" s="97" t="s">
        <v>1111</v>
      </c>
    </row>
    <row r="455" spans="2:18" ht="82.5" customHeight="1" thickBot="1" x14ac:dyDescent="0.3">
      <c r="B455" s="109"/>
      <c r="C455" s="105" t="s">
        <v>718</v>
      </c>
      <c r="D455" s="95" t="s">
        <v>1015</v>
      </c>
      <c r="E455" s="95" t="s">
        <v>2117</v>
      </c>
      <c r="F455" s="95" t="s">
        <v>2157</v>
      </c>
      <c r="G455" s="95" t="s">
        <v>720</v>
      </c>
      <c r="H455" s="95" t="s">
        <v>1051</v>
      </c>
      <c r="I455" s="46">
        <v>3</v>
      </c>
      <c r="J455" s="47">
        <v>325</v>
      </c>
      <c r="K455" s="47">
        <f t="shared" si="7"/>
        <v>975</v>
      </c>
      <c r="L455" s="45" t="s">
        <v>2124</v>
      </c>
      <c r="M455" s="95" t="s">
        <v>1040</v>
      </c>
      <c r="N455" s="95"/>
      <c r="O455" s="48">
        <v>198446529688</v>
      </c>
      <c r="P455" s="45" t="s">
        <v>723</v>
      </c>
      <c r="Q455" s="95" t="s">
        <v>721</v>
      </c>
      <c r="R455" s="98" t="s">
        <v>1111</v>
      </c>
    </row>
    <row r="456" spans="2:18" ht="21.75" customHeight="1" x14ac:dyDescent="0.25">
      <c r="B456" s="107"/>
      <c r="C456" s="103" t="s">
        <v>724</v>
      </c>
      <c r="D456" s="93" t="s">
        <v>1015</v>
      </c>
      <c r="E456" s="93" t="s">
        <v>2117</v>
      </c>
      <c r="F456" s="93" t="s">
        <v>2157</v>
      </c>
      <c r="G456" s="93" t="s">
        <v>726</v>
      </c>
      <c r="H456" s="93" t="s">
        <v>727</v>
      </c>
      <c r="I456" s="42">
        <v>1</v>
      </c>
      <c r="J456" s="43">
        <v>425</v>
      </c>
      <c r="K456" s="43">
        <f t="shared" si="7"/>
        <v>425</v>
      </c>
      <c r="L456" s="41" t="s">
        <v>1327</v>
      </c>
      <c r="M456" s="93" t="s">
        <v>1040</v>
      </c>
      <c r="N456" s="93"/>
      <c r="O456" s="44">
        <v>198446536945</v>
      </c>
      <c r="P456" s="41" t="s">
        <v>725</v>
      </c>
      <c r="Q456" s="93" t="s">
        <v>1024</v>
      </c>
      <c r="R456" s="96" t="s">
        <v>1052</v>
      </c>
    </row>
    <row r="457" spans="2:18" ht="21.75" customHeight="1" thickBot="1" x14ac:dyDescent="0.3">
      <c r="B457" s="109"/>
      <c r="C457" s="105" t="s">
        <v>724</v>
      </c>
      <c r="D457" s="95" t="s">
        <v>1015</v>
      </c>
      <c r="E457" s="95" t="s">
        <v>2117</v>
      </c>
      <c r="F457" s="95" t="s">
        <v>2157</v>
      </c>
      <c r="G457" s="95" t="s">
        <v>726</v>
      </c>
      <c r="H457" s="95" t="s">
        <v>727</v>
      </c>
      <c r="I457" s="46">
        <v>1</v>
      </c>
      <c r="J457" s="47">
        <v>425</v>
      </c>
      <c r="K457" s="47">
        <f t="shared" si="7"/>
        <v>425</v>
      </c>
      <c r="L457" s="45" t="s">
        <v>1330</v>
      </c>
      <c r="M457" s="95" t="s">
        <v>1040</v>
      </c>
      <c r="N457" s="95"/>
      <c r="O457" s="48">
        <v>198446536983</v>
      </c>
      <c r="P457" s="45" t="s">
        <v>728</v>
      </c>
      <c r="Q457" s="95" t="s">
        <v>1024</v>
      </c>
      <c r="R457" s="98" t="s">
        <v>1052</v>
      </c>
    </row>
    <row r="458" spans="2:18" ht="204.75" customHeight="1" thickBot="1" x14ac:dyDescent="0.3">
      <c r="B458" s="9"/>
      <c r="C458" s="18" t="s">
        <v>729</v>
      </c>
      <c r="D458" s="19" t="s">
        <v>1015</v>
      </c>
      <c r="E458" s="19" t="s">
        <v>2117</v>
      </c>
      <c r="F458" s="19" t="s">
        <v>2157</v>
      </c>
      <c r="G458" s="19" t="s">
        <v>731</v>
      </c>
      <c r="H458" s="19" t="s">
        <v>1191</v>
      </c>
      <c r="I458" s="20">
        <v>3</v>
      </c>
      <c r="J458" s="21">
        <v>425</v>
      </c>
      <c r="K458" s="21">
        <f t="shared" si="7"/>
        <v>1275</v>
      </c>
      <c r="L458" s="19" t="s">
        <v>1315</v>
      </c>
      <c r="M458" s="19" t="s">
        <v>1040</v>
      </c>
      <c r="N458" s="19"/>
      <c r="O458" s="22">
        <v>198446537591</v>
      </c>
      <c r="P458" s="19" t="s">
        <v>730</v>
      </c>
      <c r="Q458" s="19" t="s">
        <v>1024</v>
      </c>
      <c r="R458" s="23" t="s">
        <v>1052</v>
      </c>
    </row>
    <row r="459" spans="2:18" ht="82.5" customHeight="1" x14ac:dyDescent="0.25">
      <c r="B459" s="107"/>
      <c r="C459" s="103" t="s">
        <v>732</v>
      </c>
      <c r="D459" s="93" t="s">
        <v>1015</v>
      </c>
      <c r="E459" s="93" t="s">
        <v>2117</v>
      </c>
      <c r="F459" s="93" t="s">
        <v>2157</v>
      </c>
      <c r="G459" s="93" t="s">
        <v>734</v>
      </c>
      <c r="H459" s="93" t="s">
        <v>735</v>
      </c>
      <c r="I459" s="42">
        <v>3</v>
      </c>
      <c r="J459" s="43">
        <v>425</v>
      </c>
      <c r="K459" s="43">
        <f t="shared" si="7"/>
        <v>1275</v>
      </c>
      <c r="L459" s="41" t="s">
        <v>1315</v>
      </c>
      <c r="M459" s="93" t="s">
        <v>1040</v>
      </c>
      <c r="N459" s="93"/>
      <c r="O459" s="44">
        <v>198446538161</v>
      </c>
      <c r="P459" s="41" t="s">
        <v>733</v>
      </c>
      <c r="Q459" s="93" t="s">
        <v>1024</v>
      </c>
      <c r="R459" s="96" t="s">
        <v>1052</v>
      </c>
    </row>
    <row r="460" spans="2:18" ht="82.5" customHeight="1" x14ac:dyDescent="0.25">
      <c r="B460" s="108"/>
      <c r="C460" s="104" t="s">
        <v>732</v>
      </c>
      <c r="D460" s="94" t="s">
        <v>1015</v>
      </c>
      <c r="E460" s="94" t="s">
        <v>2117</v>
      </c>
      <c r="F460" s="94" t="s">
        <v>2157</v>
      </c>
      <c r="G460" s="94" t="s">
        <v>734</v>
      </c>
      <c r="H460" s="94" t="s">
        <v>735</v>
      </c>
      <c r="I460" s="15">
        <v>4</v>
      </c>
      <c r="J460" s="16">
        <v>425</v>
      </c>
      <c r="K460" s="16">
        <f t="shared" si="7"/>
        <v>1700</v>
      </c>
      <c r="L460" s="14" t="s">
        <v>1327</v>
      </c>
      <c r="M460" s="94" t="s">
        <v>1040</v>
      </c>
      <c r="N460" s="94"/>
      <c r="O460" s="17">
        <v>198446538086</v>
      </c>
      <c r="P460" s="14" t="s">
        <v>736</v>
      </c>
      <c r="Q460" s="94" t="s">
        <v>1024</v>
      </c>
      <c r="R460" s="97" t="s">
        <v>1052</v>
      </c>
    </row>
    <row r="461" spans="2:18" ht="82.5" customHeight="1" thickBot="1" x14ac:dyDescent="0.3">
      <c r="B461" s="109"/>
      <c r="C461" s="110" t="s">
        <v>732</v>
      </c>
      <c r="D461" s="102" t="s">
        <v>1015</v>
      </c>
      <c r="E461" s="102" t="s">
        <v>2117</v>
      </c>
      <c r="F461" s="102" t="s">
        <v>2157</v>
      </c>
      <c r="G461" s="102" t="s">
        <v>734</v>
      </c>
      <c r="H461" s="102" t="s">
        <v>735</v>
      </c>
      <c r="I461" s="70">
        <v>4</v>
      </c>
      <c r="J461" s="71">
        <v>425</v>
      </c>
      <c r="K461" s="71">
        <f t="shared" si="7"/>
        <v>1700</v>
      </c>
      <c r="L461" s="69" t="s">
        <v>2124</v>
      </c>
      <c r="M461" s="102" t="s">
        <v>1040</v>
      </c>
      <c r="N461" s="102"/>
      <c r="O461" s="73">
        <v>198446538147</v>
      </c>
      <c r="P461" s="69" t="s">
        <v>737</v>
      </c>
      <c r="Q461" s="102" t="s">
        <v>1024</v>
      </c>
      <c r="R461" s="106" t="s">
        <v>1052</v>
      </c>
    </row>
    <row r="462" spans="2:18" ht="19.5" customHeight="1" x14ac:dyDescent="0.25">
      <c r="B462" s="99"/>
      <c r="C462" s="103" t="s">
        <v>738</v>
      </c>
      <c r="D462" s="93" t="s">
        <v>1015</v>
      </c>
      <c r="E462" s="93" t="s">
        <v>2117</v>
      </c>
      <c r="F462" s="93" t="s">
        <v>2157</v>
      </c>
      <c r="G462" s="93" t="s">
        <v>740</v>
      </c>
      <c r="H462" s="93" t="s">
        <v>741</v>
      </c>
      <c r="I462" s="42">
        <v>6</v>
      </c>
      <c r="J462" s="43">
        <v>295</v>
      </c>
      <c r="K462" s="43">
        <f t="shared" si="7"/>
        <v>1770</v>
      </c>
      <c r="L462" s="41" t="s">
        <v>1315</v>
      </c>
      <c r="M462" s="93" t="s">
        <v>1040</v>
      </c>
      <c r="N462" s="93"/>
      <c r="O462" s="44">
        <v>198446579973</v>
      </c>
      <c r="P462" s="41" t="s">
        <v>739</v>
      </c>
      <c r="Q462" s="93" t="s">
        <v>1024</v>
      </c>
      <c r="R462" s="96" t="s">
        <v>1052</v>
      </c>
    </row>
    <row r="463" spans="2:18" ht="19.5" customHeight="1" x14ac:dyDescent="0.25">
      <c r="B463" s="100"/>
      <c r="C463" s="104" t="s">
        <v>738</v>
      </c>
      <c r="D463" s="94" t="s">
        <v>1015</v>
      </c>
      <c r="E463" s="94" t="s">
        <v>2117</v>
      </c>
      <c r="F463" s="94" t="s">
        <v>2157</v>
      </c>
      <c r="G463" s="94" t="s">
        <v>740</v>
      </c>
      <c r="H463" s="94" t="s">
        <v>741</v>
      </c>
      <c r="I463" s="15">
        <v>4</v>
      </c>
      <c r="J463" s="16">
        <v>295</v>
      </c>
      <c r="K463" s="16">
        <f t="shared" si="7"/>
        <v>1180</v>
      </c>
      <c r="L463" s="14" t="s">
        <v>1327</v>
      </c>
      <c r="M463" s="94" t="s">
        <v>1040</v>
      </c>
      <c r="N463" s="94"/>
      <c r="O463" s="17">
        <v>198446579898</v>
      </c>
      <c r="P463" s="14" t="s">
        <v>742</v>
      </c>
      <c r="Q463" s="94" t="s">
        <v>1024</v>
      </c>
      <c r="R463" s="97" t="s">
        <v>1052</v>
      </c>
    </row>
    <row r="464" spans="2:18" ht="19.5" customHeight="1" x14ac:dyDescent="0.25">
      <c r="B464" s="100"/>
      <c r="C464" s="104" t="s">
        <v>738</v>
      </c>
      <c r="D464" s="94" t="s">
        <v>1015</v>
      </c>
      <c r="E464" s="94" t="s">
        <v>2117</v>
      </c>
      <c r="F464" s="94" t="s">
        <v>2157</v>
      </c>
      <c r="G464" s="94" t="s">
        <v>740</v>
      </c>
      <c r="H464" s="94" t="s">
        <v>741</v>
      </c>
      <c r="I464" s="15">
        <v>2</v>
      </c>
      <c r="J464" s="16">
        <v>295</v>
      </c>
      <c r="K464" s="16">
        <f t="shared" si="7"/>
        <v>590</v>
      </c>
      <c r="L464" s="14" t="s">
        <v>2163</v>
      </c>
      <c r="M464" s="94" t="s">
        <v>1040</v>
      </c>
      <c r="N464" s="94"/>
      <c r="O464" s="17">
        <v>198446579911</v>
      </c>
      <c r="P464" s="14" t="s">
        <v>743</v>
      </c>
      <c r="Q464" s="94" t="s">
        <v>1024</v>
      </c>
      <c r="R464" s="97" t="s">
        <v>1052</v>
      </c>
    </row>
    <row r="465" spans="2:18" ht="19.5" customHeight="1" x14ac:dyDescent="0.25">
      <c r="B465" s="100"/>
      <c r="C465" s="104" t="s">
        <v>738</v>
      </c>
      <c r="D465" s="94" t="s">
        <v>1015</v>
      </c>
      <c r="E465" s="94" t="s">
        <v>2117</v>
      </c>
      <c r="F465" s="94" t="s">
        <v>2157</v>
      </c>
      <c r="G465" s="94" t="s">
        <v>740</v>
      </c>
      <c r="H465" s="94" t="s">
        <v>741</v>
      </c>
      <c r="I465" s="15">
        <v>3</v>
      </c>
      <c r="J465" s="16">
        <v>295</v>
      </c>
      <c r="K465" s="16">
        <f t="shared" si="7"/>
        <v>885</v>
      </c>
      <c r="L465" s="14" t="s">
        <v>2199</v>
      </c>
      <c r="M465" s="94" t="s">
        <v>1040</v>
      </c>
      <c r="N465" s="94"/>
      <c r="O465" s="17">
        <v>198446579928</v>
      </c>
      <c r="P465" s="14" t="s">
        <v>744</v>
      </c>
      <c r="Q465" s="94" t="s">
        <v>1024</v>
      </c>
      <c r="R465" s="97" t="s">
        <v>1052</v>
      </c>
    </row>
    <row r="466" spans="2:18" ht="19.5" customHeight="1" x14ac:dyDescent="0.25">
      <c r="B466" s="100"/>
      <c r="C466" s="104" t="s">
        <v>738</v>
      </c>
      <c r="D466" s="94" t="s">
        <v>1015</v>
      </c>
      <c r="E466" s="94" t="s">
        <v>2117</v>
      </c>
      <c r="F466" s="94" t="s">
        <v>2157</v>
      </c>
      <c r="G466" s="94" t="s">
        <v>740</v>
      </c>
      <c r="H466" s="94" t="s">
        <v>741</v>
      </c>
      <c r="I466" s="15">
        <v>5</v>
      </c>
      <c r="J466" s="16">
        <v>295</v>
      </c>
      <c r="K466" s="16">
        <f t="shared" si="7"/>
        <v>1475</v>
      </c>
      <c r="L466" s="14" t="s">
        <v>1330</v>
      </c>
      <c r="M466" s="94" t="s">
        <v>1040</v>
      </c>
      <c r="N466" s="94"/>
      <c r="O466" s="17">
        <v>198446579935</v>
      </c>
      <c r="P466" s="14" t="s">
        <v>745</v>
      </c>
      <c r="Q466" s="94" t="s">
        <v>1024</v>
      </c>
      <c r="R466" s="97" t="s">
        <v>1052</v>
      </c>
    </row>
    <row r="467" spans="2:18" ht="19.5" customHeight="1" x14ac:dyDescent="0.25">
      <c r="B467" s="100"/>
      <c r="C467" s="104" t="s">
        <v>738</v>
      </c>
      <c r="D467" s="94" t="s">
        <v>1015</v>
      </c>
      <c r="E467" s="94" t="s">
        <v>2117</v>
      </c>
      <c r="F467" s="94" t="s">
        <v>2157</v>
      </c>
      <c r="G467" s="94" t="s">
        <v>740</v>
      </c>
      <c r="H467" s="94" t="s">
        <v>741</v>
      </c>
      <c r="I467" s="15">
        <v>5</v>
      </c>
      <c r="J467" s="16">
        <v>295</v>
      </c>
      <c r="K467" s="16">
        <f t="shared" si="7"/>
        <v>1475</v>
      </c>
      <c r="L467" s="14" t="s">
        <v>2124</v>
      </c>
      <c r="M467" s="94" t="s">
        <v>1040</v>
      </c>
      <c r="N467" s="94"/>
      <c r="O467" s="17">
        <v>198446579959</v>
      </c>
      <c r="P467" s="14" t="s">
        <v>746</v>
      </c>
      <c r="Q467" s="94" t="s">
        <v>1024</v>
      </c>
      <c r="R467" s="97" t="s">
        <v>1052</v>
      </c>
    </row>
    <row r="468" spans="2:18" ht="19.5" customHeight="1" thickBot="1" x14ac:dyDescent="0.3">
      <c r="B468" s="101"/>
      <c r="C468" s="105" t="s">
        <v>738</v>
      </c>
      <c r="D468" s="95" t="s">
        <v>1015</v>
      </c>
      <c r="E468" s="95" t="s">
        <v>2117</v>
      </c>
      <c r="F468" s="95" t="s">
        <v>2157</v>
      </c>
      <c r="G468" s="95" t="s">
        <v>740</v>
      </c>
      <c r="H468" s="95" t="s">
        <v>741</v>
      </c>
      <c r="I468" s="46">
        <v>3</v>
      </c>
      <c r="J468" s="47">
        <v>295</v>
      </c>
      <c r="K468" s="47">
        <f t="shared" si="7"/>
        <v>885</v>
      </c>
      <c r="L468" s="45" t="s">
        <v>2155</v>
      </c>
      <c r="M468" s="95" t="s">
        <v>1040</v>
      </c>
      <c r="N468" s="95"/>
      <c r="O468" s="48">
        <v>198446579966</v>
      </c>
      <c r="P468" s="45" t="s">
        <v>747</v>
      </c>
      <c r="Q468" s="95" t="s">
        <v>1024</v>
      </c>
      <c r="R468" s="98" t="s">
        <v>1052</v>
      </c>
    </row>
    <row r="469" spans="2:18" ht="204.75" customHeight="1" thickBot="1" x14ac:dyDescent="0.3">
      <c r="B469" s="9"/>
      <c r="C469" s="49" t="s">
        <v>748</v>
      </c>
      <c r="D469" s="50" t="s">
        <v>1015</v>
      </c>
      <c r="E469" s="50" t="s">
        <v>2117</v>
      </c>
      <c r="F469" s="50" t="s">
        <v>2157</v>
      </c>
      <c r="G469" s="50" t="s">
        <v>750</v>
      </c>
      <c r="H469" s="50" t="s">
        <v>1051</v>
      </c>
      <c r="I469" s="51">
        <v>2</v>
      </c>
      <c r="J469" s="52">
        <v>395</v>
      </c>
      <c r="K469" s="52">
        <f t="shared" si="7"/>
        <v>790</v>
      </c>
      <c r="L469" s="50" t="s">
        <v>1315</v>
      </c>
      <c r="M469" s="50" t="s">
        <v>1040</v>
      </c>
      <c r="N469" s="50"/>
      <c r="O469" s="53">
        <v>198446578907</v>
      </c>
      <c r="P469" s="50" t="s">
        <v>749</v>
      </c>
      <c r="Q469" s="50" t="s">
        <v>72</v>
      </c>
      <c r="R469" s="54" t="s">
        <v>1111</v>
      </c>
    </row>
    <row r="470" spans="2:18" ht="17.25" customHeight="1" x14ac:dyDescent="0.25">
      <c r="B470" s="107"/>
      <c r="C470" s="103" t="s">
        <v>751</v>
      </c>
      <c r="D470" s="93" t="s">
        <v>1015</v>
      </c>
      <c r="E470" s="93" t="s">
        <v>2117</v>
      </c>
      <c r="F470" s="93" t="s">
        <v>2157</v>
      </c>
      <c r="G470" s="93" t="s">
        <v>753</v>
      </c>
      <c r="H470" s="93" t="s">
        <v>1051</v>
      </c>
      <c r="I470" s="42">
        <v>9</v>
      </c>
      <c r="J470" s="43">
        <v>425</v>
      </c>
      <c r="K470" s="43">
        <f t="shared" si="7"/>
        <v>3825</v>
      </c>
      <c r="L470" s="41" t="s">
        <v>1315</v>
      </c>
      <c r="M470" s="93" t="s">
        <v>1040</v>
      </c>
      <c r="N470" s="93"/>
      <c r="O470" s="44">
        <v>198446579096</v>
      </c>
      <c r="P470" s="41" t="s">
        <v>752</v>
      </c>
      <c r="Q470" s="93" t="s">
        <v>1981</v>
      </c>
      <c r="R470" s="96" t="s">
        <v>1111</v>
      </c>
    </row>
    <row r="471" spans="2:18" ht="17.25" customHeight="1" x14ac:dyDescent="0.25">
      <c r="B471" s="108"/>
      <c r="C471" s="104" t="s">
        <v>751</v>
      </c>
      <c r="D471" s="94" t="s">
        <v>1015</v>
      </c>
      <c r="E471" s="94" t="s">
        <v>2117</v>
      </c>
      <c r="F471" s="94" t="s">
        <v>2157</v>
      </c>
      <c r="G471" s="94" t="s">
        <v>753</v>
      </c>
      <c r="H471" s="94" t="s">
        <v>1051</v>
      </c>
      <c r="I471" s="15">
        <v>5</v>
      </c>
      <c r="J471" s="16">
        <v>425</v>
      </c>
      <c r="K471" s="16">
        <f t="shared" si="7"/>
        <v>2125</v>
      </c>
      <c r="L471" s="14" t="s">
        <v>1327</v>
      </c>
      <c r="M471" s="94" t="s">
        <v>1040</v>
      </c>
      <c r="N471" s="94"/>
      <c r="O471" s="17">
        <v>198446579010</v>
      </c>
      <c r="P471" s="14" t="s">
        <v>754</v>
      </c>
      <c r="Q471" s="94" t="s">
        <v>1981</v>
      </c>
      <c r="R471" s="97" t="s">
        <v>1111</v>
      </c>
    </row>
    <row r="472" spans="2:18" ht="17.25" customHeight="1" x14ac:dyDescent="0.25">
      <c r="B472" s="108"/>
      <c r="C472" s="104" t="s">
        <v>751</v>
      </c>
      <c r="D472" s="94" t="s">
        <v>1015</v>
      </c>
      <c r="E472" s="94" t="s">
        <v>2117</v>
      </c>
      <c r="F472" s="94" t="s">
        <v>2157</v>
      </c>
      <c r="G472" s="94" t="s">
        <v>753</v>
      </c>
      <c r="H472" s="94" t="s">
        <v>1051</v>
      </c>
      <c r="I472" s="15">
        <v>7</v>
      </c>
      <c r="J472" s="16">
        <v>425</v>
      </c>
      <c r="K472" s="16">
        <f t="shared" si="7"/>
        <v>2975</v>
      </c>
      <c r="L472" s="14" t="s">
        <v>2163</v>
      </c>
      <c r="M472" s="94" t="s">
        <v>1040</v>
      </c>
      <c r="N472" s="94"/>
      <c r="O472" s="17">
        <v>198446579034</v>
      </c>
      <c r="P472" s="14" t="s">
        <v>755</v>
      </c>
      <c r="Q472" s="94" t="s">
        <v>1981</v>
      </c>
      <c r="R472" s="97" t="s">
        <v>1111</v>
      </c>
    </row>
    <row r="473" spans="2:18" ht="17.25" customHeight="1" x14ac:dyDescent="0.25">
      <c r="B473" s="108"/>
      <c r="C473" s="104" t="s">
        <v>751</v>
      </c>
      <c r="D473" s="94" t="s">
        <v>1015</v>
      </c>
      <c r="E473" s="94" t="s">
        <v>2117</v>
      </c>
      <c r="F473" s="94" t="s">
        <v>2157</v>
      </c>
      <c r="G473" s="94" t="s">
        <v>753</v>
      </c>
      <c r="H473" s="94" t="s">
        <v>1051</v>
      </c>
      <c r="I473" s="15">
        <v>4</v>
      </c>
      <c r="J473" s="16">
        <v>425</v>
      </c>
      <c r="K473" s="16">
        <f t="shared" si="7"/>
        <v>1700</v>
      </c>
      <c r="L473" s="14" t="s">
        <v>2199</v>
      </c>
      <c r="M473" s="94" t="s">
        <v>1040</v>
      </c>
      <c r="N473" s="94"/>
      <c r="O473" s="17">
        <v>198446579041</v>
      </c>
      <c r="P473" s="14" t="s">
        <v>756</v>
      </c>
      <c r="Q473" s="94" t="s">
        <v>1981</v>
      </c>
      <c r="R473" s="97" t="s">
        <v>1111</v>
      </c>
    </row>
    <row r="474" spans="2:18" ht="17.25" customHeight="1" x14ac:dyDescent="0.25">
      <c r="B474" s="108"/>
      <c r="C474" s="104" t="s">
        <v>751</v>
      </c>
      <c r="D474" s="94" t="s">
        <v>1015</v>
      </c>
      <c r="E474" s="94" t="s">
        <v>2117</v>
      </c>
      <c r="F474" s="94" t="s">
        <v>2157</v>
      </c>
      <c r="G474" s="94" t="s">
        <v>753</v>
      </c>
      <c r="H474" s="94" t="s">
        <v>1051</v>
      </c>
      <c r="I474" s="15">
        <v>11</v>
      </c>
      <c r="J474" s="16">
        <v>425</v>
      </c>
      <c r="K474" s="16">
        <f t="shared" si="7"/>
        <v>4675</v>
      </c>
      <c r="L474" s="14" t="s">
        <v>1330</v>
      </c>
      <c r="M474" s="94" t="s">
        <v>1040</v>
      </c>
      <c r="N474" s="94"/>
      <c r="O474" s="17">
        <v>198446579058</v>
      </c>
      <c r="P474" s="14" t="s">
        <v>757</v>
      </c>
      <c r="Q474" s="94" t="s">
        <v>1981</v>
      </c>
      <c r="R474" s="97" t="s">
        <v>1111</v>
      </c>
    </row>
    <row r="475" spans="2:18" ht="17.25" customHeight="1" x14ac:dyDescent="0.25">
      <c r="B475" s="108"/>
      <c r="C475" s="104" t="s">
        <v>751</v>
      </c>
      <c r="D475" s="94" t="s">
        <v>1015</v>
      </c>
      <c r="E475" s="94" t="s">
        <v>2117</v>
      </c>
      <c r="F475" s="94" t="s">
        <v>2157</v>
      </c>
      <c r="G475" s="94" t="s">
        <v>753</v>
      </c>
      <c r="H475" s="94" t="s">
        <v>1051</v>
      </c>
      <c r="I475" s="15">
        <v>7</v>
      </c>
      <c r="J475" s="16">
        <v>425</v>
      </c>
      <c r="K475" s="16">
        <f t="shared" si="7"/>
        <v>2975</v>
      </c>
      <c r="L475" s="14" t="s">
        <v>2149</v>
      </c>
      <c r="M475" s="94" t="s">
        <v>1040</v>
      </c>
      <c r="N475" s="94"/>
      <c r="O475" s="17">
        <v>198446579065</v>
      </c>
      <c r="P475" s="14" t="s">
        <v>758</v>
      </c>
      <c r="Q475" s="94" t="s">
        <v>1981</v>
      </c>
      <c r="R475" s="97" t="s">
        <v>1111</v>
      </c>
    </row>
    <row r="476" spans="2:18" ht="17.25" customHeight="1" thickBot="1" x14ac:dyDescent="0.3">
      <c r="B476" s="109"/>
      <c r="C476" s="110" t="s">
        <v>751</v>
      </c>
      <c r="D476" s="102" t="s">
        <v>1015</v>
      </c>
      <c r="E476" s="102" t="s">
        <v>2117</v>
      </c>
      <c r="F476" s="102" t="s">
        <v>2157</v>
      </c>
      <c r="G476" s="102" t="s">
        <v>753</v>
      </c>
      <c r="H476" s="102" t="s">
        <v>1051</v>
      </c>
      <c r="I476" s="70">
        <v>7</v>
      </c>
      <c r="J476" s="71">
        <v>425</v>
      </c>
      <c r="K476" s="71">
        <f t="shared" si="7"/>
        <v>2975</v>
      </c>
      <c r="L476" s="69" t="s">
        <v>2124</v>
      </c>
      <c r="M476" s="102" t="s">
        <v>1040</v>
      </c>
      <c r="N476" s="102"/>
      <c r="O476" s="73">
        <v>198446579072</v>
      </c>
      <c r="P476" s="69" t="s">
        <v>759</v>
      </c>
      <c r="Q476" s="102" t="s">
        <v>1981</v>
      </c>
      <c r="R476" s="106" t="s">
        <v>1111</v>
      </c>
    </row>
    <row r="477" spans="2:18" ht="45" customHeight="1" x14ac:dyDescent="0.25">
      <c r="B477" s="107"/>
      <c r="C477" s="103" t="s">
        <v>2172</v>
      </c>
      <c r="D477" s="93" t="s">
        <v>1015</v>
      </c>
      <c r="E477" s="93" t="s">
        <v>2117</v>
      </c>
      <c r="F477" s="93" t="s">
        <v>2157</v>
      </c>
      <c r="G477" s="93" t="s">
        <v>2174</v>
      </c>
      <c r="H477" s="93" t="s">
        <v>1051</v>
      </c>
      <c r="I477" s="42">
        <v>15</v>
      </c>
      <c r="J477" s="43">
        <v>295</v>
      </c>
      <c r="K477" s="43">
        <f t="shared" si="7"/>
        <v>4425</v>
      </c>
      <c r="L477" s="41" t="s">
        <v>1315</v>
      </c>
      <c r="M477" s="93" t="s">
        <v>1040</v>
      </c>
      <c r="N477" s="41" t="s">
        <v>2131</v>
      </c>
      <c r="O477" s="44" t="s">
        <v>2171</v>
      </c>
      <c r="P477" s="41" t="s">
        <v>2173</v>
      </c>
      <c r="Q477" s="93" t="s">
        <v>2130</v>
      </c>
      <c r="R477" s="96" t="s">
        <v>1052</v>
      </c>
    </row>
    <row r="478" spans="2:18" ht="45" customHeight="1" x14ac:dyDescent="0.25">
      <c r="B478" s="108"/>
      <c r="C478" s="104" t="s">
        <v>2172</v>
      </c>
      <c r="D478" s="94" t="s">
        <v>1015</v>
      </c>
      <c r="E478" s="94" t="s">
        <v>2117</v>
      </c>
      <c r="F478" s="94" t="s">
        <v>2157</v>
      </c>
      <c r="G478" s="94" t="s">
        <v>2174</v>
      </c>
      <c r="H478" s="94" t="s">
        <v>1051</v>
      </c>
      <c r="I478" s="15">
        <v>10</v>
      </c>
      <c r="J478" s="16">
        <v>295</v>
      </c>
      <c r="K478" s="16">
        <f t="shared" si="7"/>
        <v>2950</v>
      </c>
      <c r="L478" s="14" t="s">
        <v>1327</v>
      </c>
      <c r="M478" s="94" t="s">
        <v>1040</v>
      </c>
      <c r="N478" s="14" t="s">
        <v>2177</v>
      </c>
      <c r="O478" s="17" t="s">
        <v>2175</v>
      </c>
      <c r="P478" s="14" t="s">
        <v>2176</v>
      </c>
      <c r="Q478" s="94" t="s">
        <v>2130</v>
      </c>
      <c r="R478" s="97" t="s">
        <v>1052</v>
      </c>
    </row>
    <row r="479" spans="2:18" ht="45" customHeight="1" x14ac:dyDescent="0.25">
      <c r="B479" s="108"/>
      <c r="C479" s="104" t="s">
        <v>2172</v>
      </c>
      <c r="D479" s="94" t="s">
        <v>1015</v>
      </c>
      <c r="E479" s="94" t="s">
        <v>2117</v>
      </c>
      <c r="F479" s="94" t="s">
        <v>2157</v>
      </c>
      <c r="G479" s="94" t="s">
        <v>2174</v>
      </c>
      <c r="H479" s="94" t="s">
        <v>1051</v>
      </c>
      <c r="I479" s="15">
        <v>31</v>
      </c>
      <c r="J479" s="16">
        <v>295</v>
      </c>
      <c r="K479" s="16">
        <f t="shared" si="7"/>
        <v>9145</v>
      </c>
      <c r="L479" s="14" t="s">
        <v>2163</v>
      </c>
      <c r="M479" s="94" t="s">
        <v>1040</v>
      </c>
      <c r="N479" s="14" t="s">
        <v>2164</v>
      </c>
      <c r="O479" s="17" t="s">
        <v>2178</v>
      </c>
      <c r="P479" s="14" t="s">
        <v>2179</v>
      </c>
      <c r="Q479" s="94" t="s">
        <v>2130</v>
      </c>
      <c r="R479" s="97" t="s">
        <v>1052</v>
      </c>
    </row>
    <row r="480" spans="2:18" ht="45" customHeight="1" x14ac:dyDescent="0.25">
      <c r="B480" s="108"/>
      <c r="C480" s="104" t="s">
        <v>2172</v>
      </c>
      <c r="D480" s="94" t="s">
        <v>1015</v>
      </c>
      <c r="E480" s="94" t="s">
        <v>2117</v>
      </c>
      <c r="F480" s="94" t="s">
        <v>2157</v>
      </c>
      <c r="G480" s="94" t="s">
        <v>2174</v>
      </c>
      <c r="H480" s="94" t="s">
        <v>1051</v>
      </c>
      <c r="I480" s="15">
        <v>8</v>
      </c>
      <c r="J480" s="16">
        <v>295</v>
      </c>
      <c r="K480" s="16">
        <f t="shared" si="7"/>
        <v>2360</v>
      </c>
      <c r="L480" s="14" t="s">
        <v>1330</v>
      </c>
      <c r="M480" s="94" t="s">
        <v>1040</v>
      </c>
      <c r="N480" s="14" t="s">
        <v>2146</v>
      </c>
      <c r="O480" s="17" t="s">
        <v>2180</v>
      </c>
      <c r="P480" s="14" t="s">
        <v>2181</v>
      </c>
      <c r="Q480" s="94" t="s">
        <v>2130</v>
      </c>
      <c r="R480" s="97" t="s">
        <v>1052</v>
      </c>
    </row>
    <row r="481" spans="2:18" ht="45" customHeight="1" thickBot="1" x14ac:dyDescent="0.3">
      <c r="B481" s="109"/>
      <c r="C481" s="105" t="s">
        <v>2172</v>
      </c>
      <c r="D481" s="95" t="s">
        <v>1015</v>
      </c>
      <c r="E481" s="95" t="s">
        <v>2117</v>
      </c>
      <c r="F481" s="95" t="s">
        <v>2157</v>
      </c>
      <c r="G481" s="95" t="s">
        <v>2174</v>
      </c>
      <c r="H481" s="95" t="s">
        <v>1051</v>
      </c>
      <c r="I481" s="46">
        <v>23</v>
      </c>
      <c r="J481" s="47">
        <v>295</v>
      </c>
      <c r="K481" s="47">
        <f t="shared" si="7"/>
        <v>6785</v>
      </c>
      <c r="L481" s="45" t="s">
        <v>2124</v>
      </c>
      <c r="M481" s="95" t="s">
        <v>1040</v>
      </c>
      <c r="N481" s="45" t="s">
        <v>2125</v>
      </c>
      <c r="O481" s="48" t="s">
        <v>2182</v>
      </c>
      <c r="P481" s="45" t="s">
        <v>2183</v>
      </c>
      <c r="Q481" s="95" t="s">
        <v>2130</v>
      </c>
      <c r="R481" s="98" t="s">
        <v>1052</v>
      </c>
    </row>
    <row r="482" spans="2:18" ht="117" customHeight="1" x14ac:dyDescent="0.25">
      <c r="B482" s="107"/>
      <c r="C482" s="103" t="s">
        <v>760</v>
      </c>
      <c r="D482" s="93" t="s">
        <v>1015</v>
      </c>
      <c r="E482" s="93" t="s">
        <v>2117</v>
      </c>
      <c r="F482" s="93" t="s">
        <v>2157</v>
      </c>
      <c r="G482" s="93" t="s">
        <v>762</v>
      </c>
      <c r="H482" s="93" t="s">
        <v>1191</v>
      </c>
      <c r="I482" s="42">
        <v>1</v>
      </c>
      <c r="J482" s="43">
        <v>295</v>
      </c>
      <c r="K482" s="43">
        <f t="shared" si="7"/>
        <v>295</v>
      </c>
      <c r="L482" s="41" t="s">
        <v>1315</v>
      </c>
      <c r="M482" s="93" t="s">
        <v>1040</v>
      </c>
      <c r="N482" s="93"/>
      <c r="O482" s="44">
        <v>198446539045</v>
      </c>
      <c r="P482" s="41" t="s">
        <v>761</v>
      </c>
      <c r="Q482" s="93" t="s">
        <v>1024</v>
      </c>
      <c r="R482" s="96" t="s">
        <v>1052</v>
      </c>
    </row>
    <row r="483" spans="2:18" ht="117" customHeight="1" thickBot="1" x14ac:dyDescent="0.3">
      <c r="B483" s="109"/>
      <c r="C483" s="110" t="s">
        <v>760</v>
      </c>
      <c r="D483" s="102" t="s">
        <v>1015</v>
      </c>
      <c r="E483" s="102" t="s">
        <v>2117</v>
      </c>
      <c r="F483" s="102" t="s">
        <v>2157</v>
      </c>
      <c r="G483" s="102" t="s">
        <v>762</v>
      </c>
      <c r="H483" s="102" t="s">
        <v>1191</v>
      </c>
      <c r="I483" s="70">
        <v>5</v>
      </c>
      <c r="J483" s="71">
        <v>295</v>
      </c>
      <c r="K483" s="71">
        <f t="shared" si="7"/>
        <v>1475</v>
      </c>
      <c r="L483" s="69" t="s">
        <v>2124</v>
      </c>
      <c r="M483" s="102" t="s">
        <v>1040</v>
      </c>
      <c r="N483" s="102"/>
      <c r="O483" s="73">
        <v>198446539021</v>
      </c>
      <c r="P483" s="69" t="s">
        <v>763</v>
      </c>
      <c r="Q483" s="102" t="s">
        <v>1024</v>
      </c>
      <c r="R483" s="106" t="s">
        <v>1052</v>
      </c>
    </row>
    <row r="484" spans="2:18" ht="57" customHeight="1" x14ac:dyDescent="0.25">
      <c r="B484" s="107"/>
      <c r="C484" s="103" t="s">
        <v>764</v>
      </c>
      <c r="D484" s="93" t="s">
        <v>1015</v>
      </c>
      <c r="E484" s="93" t="s">
        <v>2117</v>
      </c>
      <c r="F484" s="93" t="s">
        <v>2157</v>
      </c>
      <c r="G484" s="93" t="s">
        <v>766</v>
      </c>
      <c r="H484" s="93" t="s">
        <v>1051</v>
      </c>
      <c r="I484" s="42">
        <v>2</v>
      </c>
      <c r="J484" s="43">
        <v>275</v>
      </c>
      <c r="K484" s="43">
        <f t="shared" si="7"/>
        <v>550</v>
      </c>
      <c r="L484" s="41" t="s">
        <v>1315</v>
      </c>
      <c r="M484" s="93" t="s">
        <v>1040</v>
      </c>
      <c r="N484" s="93"/>
      <c r="O484" s="44">
        <v>196108678118</v>
      </c>
      <c r="P484" s="41" t="s">
        <v>765</v>
      </c>
      <c r="Q484" s="93" t="s">
        <v>1395</v>
      </c>
      <c r="R484" s="96" t="s">
        <v>1052</v>
      </c>
    </row>
    <row r="485" spans="2:18" ht="57" customHeight="1" x14ac:dyDescent="0.25">
      <c r="B485" s="108"/>
      <c r="C485" s="104" t="s">
        <v>764</v>
      </c>
      <c r="D485" s="94" t="s">
        <v>1015</v>
      </c>
      <c r="E485" s="94" t="s">
        <v>2117</v>
      </c>
      <c r="F485" s="94" t="s">
        <v>2157</v>
      </c>
      <c r="G485" s="94" t="s">
        <v>766</v>
      </c>
      <c r="H485" s="94" t="s">
        <v>1051</v>
      </c>
      <c r="I485" s="15">
        <v>3</v>
      </c>
      <c r="J485" s="16">
        <v>275</v>
      </c>
      <c r="K485" s="16">
        <f t="shared" si="7"/>
        <v>825</v>
      </c>
      <c r="L485" s="14" t="s">
        <v>2163</v>
      </c>
      <c r="M485" s="94" t="s">
        <v>1040</v>
      </c>
      <c r="N485" s="94"/>
      <c r="O485" s="17">
        <v>196108678057</v>
      </c>
      <c r="P485" s="14" t="s">
        <v>767</v>
      </c>
      <c r="Q485" s="94" t="s">
        <v>1395</v>
      </c>
      <c r="R485" s="97" t="s">
        <v>1052</v>
      </c>
    </row>
    <row r="486" spans="2:18" ht="57" customHeight="1" x14ac:dyDescent="0.25">
      <c r="B486" s="108"/>
      <c r="C486" s="104" t="s">
        <v>764</v>
      </c>
      <c r="D486" s="94" t="s">
        <v>1015</v>
      </c>
      <c r="E486" s="94" t="s">
        <v>2117</v>
      </c>
      <c r="F486" s="94" t="s">
        <v>2157</v>
      </c>
      <c r="G486" s="94" t="s">
        <v>766</v>
      </c>
      <c r="H486" s="94" t="s">
        <v>1051</v>
      </c>
      <c r="I486" s="15">
        <v>1</v>
      </c>
      <c r="J486" s="16">
        <v>275</v>
      </c>
      <c r="K486" s="16">
        <f t="shared" si="7"/>
        <v>275</v>
      </c>
      <c r="L486" s="14" t="s">
        <v>2149</v>
      </c>
      <c r="M486" s="94" t="s">
        <v>1040</v>
      </c>
      <c r="N486" s="94"/>
      <c r="O486" s="17">
        <v>196108678088</v>
      </c>
      <c r="P486" s="14" t="s">
        <v>768</v>
      </c>
      <c r="Q486" s="94" t="s">
        <v>1395</v>
      </c>
      <c r="R486" s="97" t="s">
        <v>1052</v>
      </c>
    </row>
    <row r="487" spans="2:18" ht="57" customHeight="1" thickBot="1" x14ac:dyDescent="0.3">
      <c r="B487" s="109"/>
      <c r="C487" s="105" t="s">
        <v>764</v>
      </c>
      <c r="D487" s="95" t="s">
        <v>1015</v>
      </c>
      <c r="E487" s="95" t="s">
        <v>2117</v>
      </c>
      <c r="F487" s="95" t="s">
        <v>2157</v>
      </c>
      <c r="G487" s="95" t="s">
        <v>766</v>
      </c>
      <c r="H487" s="95" t="s">
        <v>1051</v>
      </c>
      <c r="I487" s="46">
        <v>3</v>
      </c>
      <c r="J487" s="47">
        <v>275</v>
      </c>
      <c r="K487" s="47">
        <f t="shared" si="7"/>
        <v>825</v>
      </c>
      <c r="L487" s="45" t="s">
        <v>2124</v>
      </c>
      <c r="M487" s="95" t="s">
        <v>1040</v>
      </c>
      <c r="N487" s="95"/>
      <c r="O487" s="48">
        <v>196108678095</v>
      </c>
      <c r="P487" s="45" t="s">
        <v>769</v>
      </c>
      <c r="Q487" s="95" t="s">
        <v>1395</v>
      </c>
      <c r="R487" s="98" t="s">
        <v>1052</v>
      </c>
    </row>
    <row r="488" spans="2:18" ht="117" customHeight="1" x14ac:dyDescent="0.25">
      <c r="B488" s="107"/>
      <c r="C488" s="103" t="s">
        <v>2186</v>
      </c>
      <c r="D488" s="93" t="s">
        <v>1015</v>
      </c>
      <c r="E488" s="93" t="s">
        <v>2117</v>
      </c>
      <c r="F488" s="93" t="s">
        <v>2184</v>
      </c>
      <c r="G488" s="93" t="s">
        <v>2188</v>
      </c>
      <c r="H488" s="93" t="s">
        <v>1143</v>
      </c>
      <c r="I488" s="42">
        <v>1</v>
      </c>
      <c r="J488" s="43">
        <v>140</v>
      </c>
      <c r="K488" s="43">
        <f t="shared" si="7"/>
        <v>140</v>
      </c>
      <c r="L488" s="41" t="s">
        <v>1330</v>
      </c>
      <c r="M488" s="93" t="s">
        <v>1040</v>
      </c>
      <c r="N488" s="93" t="s">
        <v>2146</v>
      </c>
      <c r="O488" s="44" t="s">
        <v>2185</v>
      </c>
      <c r="P488" s="41" t="s">
        <v>2187</v>
      </c>
      <c r="Q488" s="93" t="s">
        <v>1031</v>
      </c>
      <c r="R488" s="96" t="s">
        <v>1111</v>
      </c>
    </row>
    <row r="489" spans="2:18" ht="117" customHeight="1" thickBot="1" x14ac:dyDescent="0.3">
      <c r="B489" s="109"/>
      <c r="C489" s="105" t="s">
        <v>2186</v>
      </c>
      <c r="D489" s="95" t="s">
        <v>1015</v>
      </c>
      <c r="E489" s="95" t="s">
        <v>2117</v>
      </c>
      <c r="F489" s="95" t="s">
        <v>2184</v>
      </c>
      <c r="G489" s="95" t="s">
        <v>2188</v>
      </c>
      <c r="H489" s="95" t="s">
        <v>1143</v>
      </c>
      <c r="I489" s="46">
        <v>1</v>
      </c>
      <c r="J489" s="47">
        <v>140</v>
      </c>
      <c r="K489" s="47">
        <f t="shared" si="7"/>
        <v>140</v>
      </c>
      <c r="L489" s="45" t="s">
        <v>2155</v>
      </c>
      <c r="M489" s="95" t="s">
        <v>1040</v>
      </c>
      <c r="N489" s="95" t="s">
        <v>2156</v>
      </c>
      <c r="O489" s="48" t="s">
        <v>2189</v>
      </c>
      <c r="P489" s="45" t="s">
        <v>2190</v>
      </c>
      <c r="Q489" s="95" t="s">
        <v>1031</v>
      </c>
      <c r="R489" s="98" t="s">
        <v>1111</v>
      </c>
    </row>
    <row r="490" spans="2:18" ht="204.75" customHeight="1" thickBot="1" x14ac:dyDescent="0.3">
      <c r="B490" s="9"/>
      <c r="C490" s="18" t="s">
        <v>2192</v>
      </c>
      <c r="D490" s="19" t="s">
        <v>1015</v>
      </c>
      <c r="E490" s="19" t="s">
        <v>2117</v>
      </c>
      <c r="F490" s="19" t="s">
        <v>2184</v>
      </c>
      <c r="G490" s="19" t="s">
        <v>2194</v>
      </c>
      <c r="H490" s="19" t="s">
        <v>1129</v>
      </c>
      <c r="I490" s="20">
        <v>1</v>
      </c>
      <c r="J490" s="21">
        <v>140</v>
      </c>
      <c r="K490" s="21">
        <f t="shared" si="7"/>
        <v>140</v>
      </c>
      <c r="L490" s="19" t="s">
        <v>2124</v>
      </c>
      <c r="M490" s="19" t="s">
        <v>1040</v>
      </c>
      <c r="N490" s="19" t="s">
        <v>2125</v>
      </c>
      <c r="O490" s="22" t="s">
        <v>2191</v>
      </c>
      <c r="P490" s="19" t="s">
        <v>2193</v>
      </c>
      <c r="Q490" s="19" t="s">
        <v>1031</v>
      </c>
      <c r="R490" s="23" t="s">
        <v>1111</v>
      </c>
    </row>
    <row r="491" spans="2:18" ht="204.75" customHeight="1" thickBot="1" x14ac:dyDescent="0.3">
      <c r="B491" s="9"/>
      <c r="C491" s="49" t="s">
        <v>2196</v>
      </c>
      <c r="D491" s="50" t="s">
        <v>1015</v>
      </c>
      <c r="E491" s="50" t="s">
        <v>2117</v>
      </c>
      <c r="F491" s="50" t="s">
        <v>2184</v>
      </c>
      <c r="G491" s="50" t="s">
        <v>2198</v>
      </c>
      <c r="H491" s="50" t="s">
        <v>1045</v>
      </c>
      <c r="I491" s="51">
        <v>1</v>
      </c>
      <c r="J491" s="52">
        <v>140</v>
      </c>
      <c r="K491" s="52">
        <f t="shared" si="7"/>
        <v>140</v>
      </c>
      <c r="L491" s="50" t="s">
        <v>2199</v>
      </c>
      <c r="M491" s="50" t="s">
        <v>1040</v>
      </c>
      <c r="N491" s="50" t="s">
        <v>2200</v>
      </c>
      <c r="O491" s="53" t="s">
        <v>2195</v>
      </c>
      <c r="P491" s="50" t="s">
        <v>2197</v>
      </c>
      <c r="Q491" s="50" t="s">
        <v>1031</v>
      </c>
      <c r="R491" s="54" t="s">
        <v>1111</v>
      </c>
    </row>
    <row r="492" spans="2:18" ht="35.25" customHeight="1" x14ac:dyDescent="0.25">
      <c r="B492" s="107"/>
      <c r="C492" s="103" t="s">
        <v>2202</v>
      </c>
      <c r="D492" s="93" t="s">
        <v>1015</v>
      </c>
      <c r="E492" s="93" t="s">
        <v>2117</v>
      </c>
      <c r="F492" s="93" t="s">
        <v>2184</v>
      </c>
      <c r="G492" s="93" t="s">
        <v>2204</v>
      </c>
      <c r="H492" s="93" t="s">
        <v>1100</v>
      </c>
      <c r="I492" s="42">
        <v>4</v>
      </c>
      <c r="J492" s="43">
        <v>195</v>
      </c>
      <c r="K492" s="43">
        <f t="shared" si="7"/>
        <v>780</v>
      </c>
      <c r="L492" s="41" t="s">
        <v>1315</v>
      </c>
      <c r="M492" s="93" t="s">
        <v>1040</v>
      </c>
      <c r="N492" s="41" t="s">
        <v>2131</v>
      </c>
      <c r="O492" s="44" t="s">
        <v>2201</v>
      </c>
      <c r="P492" s="41" t="s">
        <v>2203</v>
      </c>
      <c r="Q492" s="93" t="s">
        <v>1031</v>
      </c>
      <c r="R492" s="96" t="s">
        <v>1111</v>
      </c>
    </row>
    <row r="493" spans="2:18" ht="35.25" customHeight="1" x14ac:dyDescent="0.25">
      <c r="B493" s="108"/>
      <c r="C493" s="104" t="s">
        <v>2202</v>
      </c>
      <c r="D493" s="94" t="s">
        <v>1015</v>
      </c>
      <c r="E493" s="94" t="s">
        <v>2117</v>
      </c>
      <c r="F493" s="94" t="s">
        <v>2184</v>
      </c>
      <c r="G493" s="94" t="s">
        <v>2204</v>
      </c>
      <c r="H493" s="94" t="s">
        <v>1100</v>
      </c>
      <c r="I493" s="15">
        <v>2</v>
      </c>
      <c r="J493" s="16">
        <v>195</v>
      </c>
      <c r="K493" s="16">
        <f t="shared" si="7"/>
        <v>390</v>
      </c>
      <c r="L493" s="14" t="s">
        <v>2207</v>
      </c>
      <c r="M493" s="94" t="s">
        <v>1040</v>
      </c>
      <c r="N493" s="14" t="s">
        <v>2208</v>
      </c>
      <c r="O493" s="17" t="s">
        <v>2205</v>
      </c>
      <c r="P493" s="14" t="s">
        <v>2206</v>
      </c>
      <c r="Q493" s="94" t="s">
        <v>1031</v>
      </c>
      <c r="R493" s="97" t="s">
        <v>1111</v>
      </c>
    </row>
    <row r="494" spans="2:18" ht="35.25" customHeight="1" x14ac:dyDescent="0.25">
      <c r="B494" s="108"/>
      <c r="C494" s="104" t="s">
        <v>2202</v>
      </c>
      <c r="D494" s="94" t="s">
        <v>1015</v>
      </c>
      <c r="E494" s="94" t="s">
        <v>2117</v>
      </c>
      <c r="F494" s="94" t="s">
        <v>2184</v>
      </c>
      <c r="G494" s="94" t="s">
        <v>2204</v>
      </c>
      <c r="H494" s="94" t="s">
        <v>1100</v>
      </c>
      <c r="I494" s="15">
        <v>4</v>
      </c>
      <c r="J494" s="16">
        <v>195</v>
      </c>
      <c r="K494" s="16">
        <f t="shared" si="7"/>
        <v>780</v>
      </c>
      <c r="L494" s="14" t="s">
        <v>1327</v>
      </c>
      <c r="M494" s="94" t="s">
        <v>1040</v>
      </c>
      <c r="N494" s="14" t="s">
        <v>2177</v>
      </c>
      <c r="O494" s="17" t="s">
        <v>2209</v>
      </c>
      <c r="P494" s="14" t="s">
        <v>2210</v>
      </c>
      <c r="Q494" s="94" t="s">
        <v>1031</v>
      </c>
      <c r="R494" s="97" t="s">
        <v>1111</v>
      </c>
    </row>
    <row r="495" spans="2:18" ht="35.25" customHeight="1" x14ac:dyDescent="0.25">
      <c r="B495" s="108"/>
      <c r="C495" s="104" t="s">
        <v>2202</v>
      </c>
      <c r="D495" s="94" t="s">
        <v>1015</v>
      </c>
      <c r="E495" s="94" t="s">
        <v>2117</v>
      </c>
      <c r="F495" s="94" t="s">
        <v>2184</v>
      </c>
      <c r="G495" s="94" t="s">
        <v>2204</v>
      </c>
      <c r="H495" s="94" t="s">
        <v>1100</v>
      </c>
      <c r="I495" s="15">
        <v>5</v>
      </c>
      <c r="J495" s="16">
        <v>195</v>
      </c>
      <c r="K495" s="16">
        <f t="shared" si="7"/>
        <v>975</v>
      </c>
      <c r="L495" s="14" t="s">
        <v>2149</v>
      </c>
      <c r="M495" s="94" t="s">
        <v>1040</v>
      </c>
      <c r="N495" s="14" t="s">
        <v>2150</v>
      </c>
      <c r="O495" s="17" t="s">
        <v>2211</v>
      </c>
      <c r="P495" s="14" t="s">
        <v>2212</v>
      </c>
      <c r="Q495" s="94" t="s">
        <v>1031</v>
      </c>
      <c r="R495" s="97" t="s">
        <v>1111</v>
      </c>
    </row>
    <row r="496" spans="2:18" ht="35.25" customHeight="1" x14ac:dyDescent="0.25">
      <c r="B496" s="108"/>
      <c r="C496" s="104" t="s">
        <v>2202</v>
      </c>
      <c r="D496" s="94" t="s">
        <v>1015</v>
      </c>
      <c r="E496" s="94" t="s">
        <v>2117</v>
      </c>
      <c r="F496" s="94" t="s">
        <v>2184</v>
      </c>
      <c r="G496" s="94" t="s">
        <v>2204</v>
      </c>
      <c r="H496" s="94" t="s">
        <v>1100</v>
      </c>
      <c r="I496" s="15">
        <v>3</v>
      </c>
      <c r="J496" s="16">
        <v>195</v>
      </c>
      <c r="K496" s="16">
        <f t="shared" si="7"/>
        <v>585</v>
      </c>
      <c r="L496" s="14" t="s">
        <v>2124</v>
      </c>
      <c r="M496" s="94" t="s">
        <v>1040</v>
      </c>
      <c r="N496" s="14" t="s">
        <v>2125</v>
      </c>
      <c r="O496" s="17" t="s">
        <v>2213</v>
      </c>
      <c r="P496" s="14" t="s">
        <v>2214</v>
      </c>
      <c r="Q496" s="94" t="s">
        <v>1031</v>
      </c>
      <c r="R496" s="97" t="s">
        <v>1111</v>
      </c>
    </row>
    <row r="497" spans="2:18" ht="35.25" customHeight="1" thickBot="1" x14ac:dyDescent="0.3">
      <c r="B497" s="109"/>
      <c r="C497" s="110" t="s">
        <v>2202</v>
      </c>
      <c r="D497" s="102" t="s">
        <v>1015</v>
      </c>
      <c r="E497" s="102" t="s">
        <v>2117</v>
      </c>
      <c r="F497" s="102" t="s">
        <v>2184</v>
      </c>
      <c r="G497" s="102" t="s">
        <v>2204</v>
      </c>
      <c r="H497" s="102" t="s">
        <v>1100</v>
      </c>
      <c r="I497" s="70">
        <v>2</v>
      </c>
      <c r="J497" s="71">
        <v>195</v>
      </c>
      <c r="K497" s="71">
        <f t="shared" si="7"/>
        <v>390</v>
      </c>
      <c r="L497" s="69" t="s">
        <v>2155</v>
      </c>
      <c r="M497" s="102" t="s">
        <v>1040</v>
      </c>
      <c r="N497" s="69" t="s">
        <v>2156</v>
      </c>
      <c r="O497" s="73" t="s">
        <v>2215</v>
      </c>
      <c r="P497" s="69" t="s">
        <v>2216</v>
      </c>
      <c r="Q497" s="102" t="s">
        <v>1031</v>
      </c>
      <c r="R497" s="106" t="s">
        <v>1111</v>
      </c>
    </row>
    <row r="498" spans="2:18" ht="38.25" customHeight="1" x14ac:dyDescent="0.25">
      <c r="B498" s="107"/>
      <c r="C498" s="103" t="s">
        <v>2218</v>
      </c>
      <c r="D498" s="93" t="s">
        <v>1015</v>
      </c>
      <c r="E498" s="93" t="s">
        <v>2117</v>
      </c>
      <c r="F498" s="93" t="s">
        <v>2184</v>
      </c>
      <c r="G498" s="93" t="s">
        <v>2220</v>
      </c>
      <c r="H498" s="93" t="s">
        <v>1022</v>
      </c>
      <c r="I498" s="42">
        <v>1</v>
      </c>
      <c r="J498" s="43">
        <v>195</v>
      </c>
      <c r="K498" s="43">
        <f t="shared" si="7"/>
        <v>195</v>
      </c>
      <c r="L498" s="41" t="s">
        <v>1315</v>
      </c>
      <c r="M498" s="93" t="s">
        <v>1040</v>
      </c>
      <c r="N498" s="41" t="s">
        <v>2131</v>
      </c>
      <c r="O498" s="44" t="s">
        <v>2217</v>
      </c>
      <c r="P498" s="41" t="s">
        <v>2219</v>
      </c>
      <c r="Q498" s="93" t="s">
        <v>1031</v>
      </c>
      <c r="R498" s="96" t="s">
        <v>1298</v>
      </c>
    </row>
    <row r="499" spans="2:18" ht="38.25" customHeight="1" x14ac:dyDescent="0.25">
      <c r="B499" s="108"/>
      <c r="C499" s="104" t="s">
        <v>2218</v>
      </c>
      <c r="D499" s="94" t="s">
        <v>1015</v>
      </c>
      <c r="E499" s="94" t="s">
        <v>2117</v>
      </c>
      <c r="F499" s="94" t="s">
        <v>2184</v>
      </c>
      <c r="G499" s="94" t="s">
        <v>2220</v>
      </c>
      <c r="H499" s="94" t="s">
        <v>1022</v>
      </c>
      <c r="I499" s="15">
        <v>1</v>
      </c>
      <c r="J499" s="16">
        <v>175</v>
      </c>
      <c r="K499" s="16">
        <f t="shared" si="7"/>
        <v>175</v>
      </c>
      <c r="L499" s="14" t="s">
        <v>2163</v>
      </c>
      <c r="M499" s="94" t="s">
        <v>1040</v>
      </c>
      <c r="N499" s="14" t="s">
        <v>2164</v>
      </c>
      <c r="O499" s="17" t="s">
        <v>2221</v>
      </c>
      <c r="P499" s="14" t="s">
        <v>2222</v>
      </c>
      <c r="Q499" s="94" t="s">
        <v>1031</v>
      </c>
      <c r="R499" s="97" t="s">
        <v>1298</v>
      </c>
    </row>
    <row r="500" spans="2:18" ht="38.25" customHeight="1" x14ac:dyDescent="0.25">
      <c r="B500" s="108"/>
      <c r="C500" s="104" t="s">
        <v>2218</v>
      </c>
      <c r="D500" s="94" t="s">
        <v>1015</v>
      </c>
      <c r="E500" s="94" t="s">
        <v>2117</v>
      </c>
      <c r="F500" s="94" t="s">
        <v>2184</v>
      </c>
      <c r="G500" s="94" t="s">
        <v>2220</v>
      </c>
      <c r="H500" s="94" t="s">
        <v>1022</v>
      </c>
      <c r="I500" s="15">
        <v>1</v>
      </c>
      <c r="J500" s="16">
        <v>175</v>
      </c>
      <c r="K500" s="16">
        <f t="shared" si="7"/>
        <v>175</v>
      </c>
      <c r="L500" s="14" t="s">
        <v>2199</v>
      </c>
      <c r="M500" s="94" t="s">
        <v>1040</v>
      </c>
      <c r="N500" s="14" t="s">
        <v>2200</v>
      </c>
      <c r="O500" s="17" t="s">
        <v>2223</v>
      </c>
      <c r="P500" s="14" t="s">
        <v>2224</v>
      </c>
      <c r="Q500" s="94" t="s">
        <v>1031</v>
      </c>
      <c r="R500" s="97" t="s">
        <v>1298</v>
      </c>
    </row>
    <row r="501" spans="2:18" ht="38.25" customHeight="1" x14ac:dyDescent="0.25">
      <c r="B501" s="108"/>
      <c r="C501" s="104" t="s">
        <v>2218</v>
      </c>
      <c r="D501" s="94" t="s">
        <v>1015</v>
      </c>
      <c r="E501" s="94" t="s">
        <v>2117</v>
      </c>
      <c r="F501" s="94" t="s">
        <v>2184</v>
      </c>
      <c r="G501" s="94" t="s">
        <v>2220</v>
      </c>
      <c r="H501" s="94" t="s">
        <v>1022</v>
      </c>
      <c r="I501" s="15">
        <v>1</v>
      </c>
      <c r="J501" s="16">
        <v>195</v>
      </c>
      <c r="K501" s="16">
        <f t="shared" si="7"/>
        <v>195</v>
      </c>
      <c r="L501" s="14" t="s">
        <v>1330</v>
      </c>
      <c r="M501" s="94" t="s">
        <v>1040</v>
      </c>
      <c r="N501" s="14" t="s">
        <v>2146</v>
      </c>
      <c r="O501" s="17" t="s">
        <v>2225</v>
      </c>
      <c r="P501" s="14" t="s">
        <v>2226</v>
      </c>
      <c r="Q501" s="94" t="s">
        <v>1031</v>
      </c>
      <c r="R501" s="97" t="s">
        <v>1298</v>
      </c>
    </row>
    <row r="502" spans="2:18" ht="38.25" customHeight="1" thickBot="1" x14ac:dyDescent="0.3">
      <c r="B502" s="109"/>
      <c r="C502" s="110" t="s">
        <v>2218</v>
      </c>
      <c r="D502" s="102" t="s">
        <v>1015</v>
      </c>
      <c r="E502" s="102" t="s">
        <v>2117</v>
      </c>
      <c r="F502" s="102" t="s">
        <v>2184</v>
      </c>
      <c r="G502" s="102" t="s">
        <v>2220</v>
      </c>
      <c r="H502" s="102" t="s">
        <v>1022</v>
      </c>
      <c r="I502" s="70">
        <v>1</v>
      </c>
      <c r="J502" s="71">
        <v>195</v>
      </c>
      <c r="K502" s="71">
        <f t="shared" si="7"/>
        <v>195</v>
      </c>
      <c r="L502" s="69" t="s">
        <v>2149</v>
      </c>
      <c r="M502" s="102" t="s">
        <v>1040</v>
      </c>
      <c r="N502" s="69" t="s">
        <v>2150</v>
      </c>
      <c r="O502" s="73" t="s">
        <v>2227</v>
      </c>
      <c r="P502" s="69" t="s">
        <v>2228</v>
      </c>
      <c r="Q502" s="102" t="s">
        <v>1031</v>
      </c>
      <c r="R502" s="106" t="s">
        <v>1298</v>
      </c>
    </row>
    <row r="503" spans="2:18" ht="28.5" customHeight="1" x14ac:dyDescent="0.25">
      <c r="B503" s="107"/>
      <c r="C503" s="103" t="s">
        <v>2230</v>
      </c>
      <c r="D503" s="93" t="s">
        <v>1015</v>
      </c>
      <c r="E503" s="93" t="s">
        <v>2117</v>
      </c>
      <c r="F503" s="93" t="s">
        <v>2184</v>
      </c>
      <c r="G503" s="93" t="s">
        <v>2232</v>
      </c>
      <c r="H503" s="93" t="s">
        <v>1129</v>
      </c>
      <c r="I503" s="42">
        <v>18</v>
      </c>
      <c r="J503" s="43">
        <v>130</v>
      </c>
      <c r="K503" s="43">
        <f t="shared" si="7"/>
        <v>2340</v>
      </c>
      <c r="L503" s="41" t="s">
        <v>1315</v>
      </c>
      <c r="M503" s="93" t="s">
        <v>1040</v>
      </c>
      <c r="N503" s="41" t="s">
        <v>2131</v>
      </c>
      <c r="O503" s="44" t="s">
        <v>2229</v>
      </c>
      <c r="P503" s="41" t="s">
        <v>2231</v>
      </c>
      <c r="Q503" s="93" t="s">
        <v>1031</v>
      </c>
      <c r="R503" s="96" t="s">
        <v>1111</v>
      </c>
    </row>
    <row r="504" spans="2:18" ht="28.5" customHeight="1" x14ac:dyDescent="0.25">
      <c r="B504" s="108"/>
      <c r="C504" s="104" t="s">
        <v>2230</v>
      </c>
      <c r="D504" s="94" t="s">
        <v>1015</v>
      </c>
      <c r="E504" s="94" t="s">
        <v>2117</v>
      </c>
      <c r="F504" s="94" t="s">
        <v>2184</v>
      </c>
      <c r="G504" s="94" t="s">
        <v>2232</v>
      </c>
      <c r="H504" s="94" t="s">
        <v>1129</v>
      </c>
      <c r="I504" s="15">
        <v>13</v>
      </c>
      <c r="J504" s="16">
        <v>130</v>
      </c>
      <c r="K504" s="16">
        <f t="shared" si="7"/>
        <v>1690</v>
      </c>
      <c r="L504" s="14" t="s">
        <v>1327</v>
      </c>
      <c r="M504" s="94" t="s">
        <v>1040</v>
      </c>
      <c r="N504" s="14" t="s">
        <v>2177</v>
      </c>
      <c r="O504" s="17" t="s">
        <v>2233</v>
      </c>
      <c r="P504" s="14" t="s">
        <v>2234</v>
      </c>
      <c r="Q504" s="94" t="s">
        <v>1031</v>
      </c>
      <c r="R504" s="97" t="s">
        <v>1111</v>
      </c>
    </row>
    <row r="505" spans="2:18" ht="28.5" customHeight="1" x14ac:dyDescent="0.25">
      <c r="B505" s="108"/>
      <c r="C505" s="104" t="s">
        <v>2230</v>
      </c>
      <c r="D505" s="94" t="s">
        <v>1015</v>
      </c>
      <c r="E505" s="94" t="s">
        <v>2117</v>
      </c>
      <c r="F505" s="94" t="s">
        <v>2184</v>
      </c>
      <c r="G505" s="94" t="s">
        <v>2232</v>
      </c>
      <c r="H505" s="94" t="s">
        <v>1129</v>
      </c>
      <c r="I505" s="15">
        <v>13</v>
      </c>
      <c r="J505" s="16">
        <v>130</v>
      </c>
      <c r="K505" s="16">
        <f t="shared" si="7"/>
        <v>1690</v>
      </c>
      <c r="L505" s="14" t="s">
        <v>2142</v>
      </c>
      <c r="M505" s="94" t="s">
        <v>1040</v>
      </c>
      <c r="N505" s="14" t="s">
        <v>2143</v>
      </c>
      <c r="O505" s="17" t="s">
        <v>2235</v>
      </c>
      <c r="P505" s="14" t="s">
        <v>2236</v>
      </c>
      <c r="Q505" s="94" t="s">
        <v>1031</v>
      </c>
      <c r="R505" s="97" t="s">
        <v>1111</v>
      </c>
    </row>
    <row r="506" spans="2:18" ht="28.5" customHeight="1" x14ac:dyDescent="0.25">
      <c r="B506" s="108"/>
      <c r="C506" s="104" t="s">
        <v>2230</v>
      </c>
      <c r="D506" s="94" t="s">
        <v>1015</v>
      </c>
      <c r="E506" s="94" t="s">
        <v>2117</v>
      </c>
      <c r="F506" s="94" t="s">
        <v>2184</v>
      </c>
      <c r="G506" s="94" t="s">
        <v>2232</v>
      </c>
      <c r="H506" s="94" t="s">
        <v>1129</v>
      </c>
      <c r="I506" s="15">
        <v>18</v>
      </c>
      <c r="J506" s="16">
        <v>130</v>
      </c>
      <c r="K506" s="16">
        <f t="shared" si="7"/>
        <v>2340</v>
      </c>
      <c r="L506" s="14" t="s">
        <v>2163</v>
      </c>
      <c r="M506" s="94" t="s">
        <v>1040</v>
      </c>
      <c r="N506" s="14" t="s">
        <v>2164</v>
      </c>
      <c r="O506" s="17" t="s">
        <v>2237</v>
      </c>
      <c r="P506" s="14" t="s">
        <v>2238</v>
      </c>
      <c r="Q506" s="94" t="s">
        <v>1031</v>
      </c>
      <c r="R506" s="97" t="s">
        <v>1111</v>
      </c>
    </row>
    <row r="507" spans="2:18" ht="28.5" customHeight="1" x14ac:dyDescent="0.25">
      <c r="B507" s="108"/>
      <c r="C507" s="104" t="s">
        <v>2230</v>
      </c>
      <c r="D507" s="94" t="s">
        <v>1015</v>
      </c>
      <c r="E507" s="94" t="s">
        <v>2117</v>
      </c>
      <c r="F507" s="94" t="s">
        <v>2184</v>
      </c>
      <c r="G507" s="94" t="s">
        <v>2232</v>
      </c>
      <c r="H507" s="94" t="s">
        <v>1129</v>
      </c>
      <c r="I507" s="15">
        <v>11</v>
      </c>
      <c r="J507" s="16">
        <v>130</v>
      </c>
      <c r="K507" s="16">
        <f t="shared" si="7"/>
        <v>1430</v>
      </c>
      <c r="L507" s="14" t="s">
        <v>2199</v>
      </c>
      <c r="M507" s="94" t="s">
        <v>1040</v>
      </c>
      <c r="N507" s="14" t="s">
        <v>2200</v>
      </c>
      <c r="O507" s="17" t="s">
        <v>2239</v>
      </c>
      <c r="P507" s="14" t="s">
        <v>2240</v>
      </c>
      <c r="Q507" s="94" t="s">
        <v>1031</v>
      </c>
      <c r="R507" s="97" t="s">
        <v>1111</v>
      </c>
    </row>
    <row r="508" spans="2:18" ht="28.5" customHeight="1" x14ac:dyDescent="0.25">
      <c r="B508" s="108"/>
      <c r="C508" s="104" t="s">
        <v>2230</v>
      </c>
      <c r="D508" s="94" t="s">
        <v>1015</v>
      </c>
      <c r="E508" s="94" t="s">
        <v>2117</v>
      </c>
      <c r="F508" s="94" t="s">
        <v>2184</v>
      </c>
      <c r="G508" s="94" t="s">
        <v>2232</v>
      </c>
      <c r="H508" s="94" t="s">
        <v>1129</v>
      </c>
      <c r="I508" s="15">
        <v>13</v>
      </c>
      <c r="J508" s="16">
        <v>130</v>
      </c>
      <c r="K508" s="16">
        <f t="shared" si="7"/>
        <v>1690</v>
      </c>
      <c r="L508" s="14" t="s">
        <v>1330</v>
      </c>
      <c r="M508" s="94" t="s">
        <v>1040</v>
      </c>
      <c r="N508" s="14" t="s">
        <v>2146</v>
      </c>
      <c r="O508" s="17" t="s">
        <v>2241</v>
      </c>
      <c r="P508" s="14" t="s">
        <v>2242</v>
      </c>
      <c r="Q508" s="94" t="s">
        <v>1031</v>
      </c>
      <c r="R508" s="97" t="s">
        <v>1111</v>
      </c>
    </row>
    <row r="509" spans="2:18" ht="28.5" customHeight="1" thickBot="1" x14ac:dyDescent="0.3">
      <c r="B509" s="109"/>
      <c r="C509" s="110" t="s">
        <v>2230</v>
      </c>
      <c r="D509" s="102" t="s">
        <v>1015</v>
      </c>
      <c r="E509" s="102" t="s">
        <v>2117</v>
      </c>
      <c r="F509" s="102" t="s">
        <v>2184</v>
      </c>
      <c r="G509" s="102" t="s">
        <v>2232</v>
      </c>
      <c r="H509" s="102" t="s">
        <v>1129</v>
      </c>
      <c r="I509" s="70">
        <v>18</v>
      </c>
      <c r="J509" s="71">
        <v>130</v>
      </c>
      <c r="K509" s="71">
        <f t="shared" si="7"/>
        <v>2340</v>
      </c>
      <c r="L509" s="69" t="s">
        <v>2149</v>
      </c>
      <c r="M509" s="102" t="s">
        <v>1040</v>
      </c>
      <c r="N509" s="69" t="s">
        <v>2150</v>
      </c>
      <c r="O509" s="73" t="s">
        <v>2243</v>
      </c>
      <c r="P509" s="69" t="s">
        <v>2244</v>
      </c>
      <c r="Q509" s="102" t="s">
        <v>1031</v>
      </c>
      <c r="R509" s="106" t="s">
        <v>1111</v>
      </c>
    </row>
    <row r="510" spans="2:18" ht="40.5" customHeight="1" x14ac:dyDescent="0.25">
      <c r="B510" s="107"/>
      <c r="C510" s="103" t="s">
        <v>2246</v>
      </c>
      <c r="D510" s="93" t="s">
        <v>1015</v>
      </c>
      <c r="E510" s="93" t="s">
        <v>2117</v>
      </c>
      <c r="F510" s="93" t="s">
        <v>2184</v>
      </c>
      <c r="G510" s="93" t="s">
        <v>2248</v>
      </c>
      <c r="H510" s="93" t="s">
        <v>1129</v>
      </c>
      <c r="I510" s="42">
        <v>1</v>
      </c>
      <c r="J510" s="43">
        <v>150</v>
      </c>
      <c r="K510" s="43">
        <f t="shared" si="7"/>
        <v>150</v>
      </c>
      <c r="L510" s="41" t="s">
        <v>1315</v>
      </c>
      <c r="M510" s="93" t="s">
        <v>1040</v>
      </c>
      <c r="N510" s="41" t="s">
        <v>2131</v>
      </c>
      <c r="O510" s="44" t="s">
        <v>2245</v>
      </c>
      <c r="P510" s="41" t="s">
        <v>2247</v>
      </c>
      <c r="Q510" s="93" t="s">
        <v>1031</v>
      </c>
      <c r="R510" s="96" t="s">
        <v>1111</v>
      </c>
    </row>
    <row r="511" spans="2:18" ht="40.5" customHeight="1" x14ac:dyDescent="0.25">
      <c r="B511" s="108"/>
      <c r="C511" s="104" t="s">
        <v>2246</v>
      </c>
      <c r="D511" s="94" t="s">
        <v>1015</v>
      </c>
      <c r="E511" s="94" t="s">
        <v>2117</v>
      </c>
      <c r="F511" s="94" t="s">
        <v>2184</v>
      </c>
      <c r="G511" s="94" t="s">
        <v>2248</v>
      </c>
      <c r="H511" s="94" t="s">
        <v>1129</v>
      </c>
      <c r="I511" s="15">
        <v>9</v>
      </c>
      <c r="J511" s="16">
        <v>150</v>
      </c>
      <c r="K511" s="16">
        <f t="shared" si="7"/>
        <v>1350</v>
      </c>
      <c r="L511" s="14" t="s">
        <v>2199</v>
      </c>
      <c r="M511" s="94" t="s">
        <v>1040</v>
      </c>
      <c r="N511" s="14" t="s">
        <v>2200</v>
      </c>
      <c r="O511" s="17" t="s">
        <v>2249</v>
      </c>
      <c r="P511" s="14" t="s">
        <v>2250</v>
      </c>
      <c r="Q511" s="94" t="s">
        <v>1031</v>
      </c>
      <c r="R511" s="97" t="s">
        <v>1111</v>
      </c>
    </row>
    <row r="512" spans="2:18" ht="40.5" customHeight="1" x14ac:dyDescent="0.25">
      <c r="B512" s="108"/>
      <c r="C512" s="104" t="s">
        <v>2246</v>
      </c>
      <c r="D512" s="94" t="s">
        <v>1015</v>
      </c>
      <c r="E512" s="94" t="s">
        <v>2117</v>
      </c>
      <c r="F512" s="94" t="s">
        <v>2184</v>
      </c>
      <c r="G512" s="94" t="s">
        <v>2248</v>
      </c>
      <c r="H512" s="94" t="s">
        <v>1129</v>
      </c>
      <c r="I512" s="15">
        <v>12</v>
      </c>
      <c r="J512" s="16">
        <v>150</v>
      </c>
      <c r="K512" s="16">
        <f t="shared" si="7"/>
        <v>1800</v>
      </c>
      <c r="L512" s="14" t="s">
        <v>1330</v>
      </c>
      <c r="M512" s="94" t="s">
        <v>1040</v>
      </c>
      <c r="N512" s="14" t="s">
        <v>2146</v>
      </c>
      <c r="O512" s="17" t="s">
        <v>2251</v>
      </c>
      <c r="P512" s="14" t="s">
        <v>2252</v>
      </c>
      <c r="Q512" s="94" t="s">
        <v>1031</v>
      </c>
      <c r="R512" s="97" t="s">
        <v>1111</v>
      </c>
    </row>
    <row r="513" spans="2:18" ht="40.5" customHeight="1" x14ac:dyDescent="0.25">
      <c r="B513" s="108"/>
      <c r="C513" s="104" t="s">
        <v>2246</v>
      </c>
      <c r="D513" s="94" t="s">
        <v>1015</v>
      </c>
      <c r="E513" s="94" t="s">
        <v>2117</v>
      </c>
      <c r="F513" s="94" t="s">
        <v>2184</v>
      </c>
      <c r="G513" s="94" t="s">
        <v>2248</v>
      </c>
      <c r="H513" s="94" t="s">
        <v>1129</v>
      </c>
      <c r="I513" s="15">
        <v>14</v>
      </c>
      <c r="J513" s="16">
        <v>150</v>
      </c>
      <c r="K513" s="16">
        <f t="shared" si="7"/>
        <v>2100</v>
      </c>
      <c r="L513" s="14" t="s">
        <v>2149</v>
      </c>
      <c r="M513" s="94" t="s">
        <v>1040</v>
      </c>
      <c r="N513" s="14" t="s">
        <v>2150</v>
      </c>
      <c r="O513" s="17" t="s">
        <v>2253</v>
      </c>
      <c r="P513" s="14" t="s">
        <v>2254</v>
      </c>
      <c r="Q513" s="94" t="s">
        <v>1031</v>
      </c>
      <c r="R513" s="97" t="s">
        <v>1111</v>
      </c>
    </row>
    <row r="514" spans="2:18" ht="40.5" customHeight="1" x14ac:dyDescent="0.25">
      <c r="B514" s="108"/>
      <c r="C514" s="104" t="s">
        <v>2246</v>
      </c>
      <c r="D514" s="94" t="s">
        <v>1015</v>
      </c>
      <c r="E514" s="94" t="s">
        <v>2117</v>
      </c>
      <c r="F514" s="94" t="s">
        <v>2184</v>
      </c>
      <c r="G514" s="94" t="s">
        <v>2248</v>
      </c>
      <c r="H514" s="94" t="s">
        <v>1129</v>
      </c>
      <c r="I514" s="15">
        <v>10</v>
      </c>
      <c r="J514" s="16">
        <v>150</v>
      </c>
      <c r="K514" s="16">
        <f t="shared" si="7"/>
        <v>1500</v>
      </c>
      <c r="L514" s="14" t="s">
        <v>2124</v>
      </c>
      <c r="M514" s="94" t="s">
        <v>1040</v>
      </c>
      <c r="N514" s="14" t="s">
        <v>2125</v>
      </c>
      <c r="O514" s="17" t="s">
        <v>2255</v>
      </c>
      <c r="P514" s="14" t="s">
        <v>2256</v>
      </c>
      <c r="Q514" s="94" t="s">
        <v>1031</v>
      </c>
      <c r="R514" s="97" t="s">
        <v>1111</v>
      </c>
    </row>
    <row r="515" spans="2:18" ht="40.5" customHeight="1" thickBot="1" x14ac:dyDescent="0.3">
      <c r="B515" s="109"/>
      <c r="C515" s="110" t="s">
        <v>2246</v>
      </c>
      <c r="D515" s="102" t="s">
        <v>1015</v>
      </c>
      <c r="E515" s="102" t="s">
        <v>2117</v>
      </c>
      <c r="F515" s="102" t="s">
        <v>2184</v>
      </c>
      <c r="G515" s="102" t="s">
        <v>2248</v>
      </c>
      <c r="H515" s="102" t="s">
        <v>1129</v>
      </c>
      <c r="I515" s="70">
        <v>9</v>
      </c>
      <c r="J515" s="71">
        <v>150</v>
      </c>
      <c r="K515" s="71">
        <f t="shared" ref="K515:K578" si="8">I515*J515</f>
        <v>1350</v>
      </c>
      <c r="L515" s="69" t="s">
        <v>2155</v>
      </c>
      <c r="M515" s="102" t="s">
        <v>1040</v>
      </c>
      <c r="N515" s="69" t="s">
        <v>2156</v>
      </c>
      <c r="O515" s="73" t="s">
        <v>2257</v>
      </c>
      <c r="P515" s="69" t="s">
        <v>2258</v>
      </c>
      <c r="Q515" s="102" t="s">
        <v>1031</v>
      </c>
      <c r="R515" s="106" t="s">
        <v>1111</v>
      </c>
    </row>
    <row r="516" spans="2:18" ht="27" customHeight="1" x14ac:dyDescent="0.25">
      <c r="B516" s="107"/>
      <c r="C516" s="103" t="s">
        <v>2260</v>
      </c>
      <c r="D516" s="93" t="s">
        <v>1015</v>
      </c>
      <c r="E516" s="93" t="s">
        <v>2117</v>
      </c>
      <c r="F516" s="93" t="s">
        <v>2184</v>
      </c>
      <c r="G516" s="93" t="s">
        <v>2262</v>
      </c>
      <c r="H516" s="93" t="s">
        <v>1022</v>
      </c>
      <c r="I516" s="42">
        <v>28</v>
      </c>
      <c r="J516" s="43">
        <v>140</v>
      </c>
      <c r="K516" s="43">
        <f t="shared" si="8"/>
        <v>3920</v>
      </c>
      <c r="L516" s="41" t="s">
        <v>1315</v>
      </c>
      <c r="M516" s="93" t="s">
        <v>1040</v>
      </c>
      <c r="N516" s="41" t="s">
        <v>2131</v>
      </c>
      <c r="O516" s="44" t="s">
        <v>2259</v>
      </c>
      <c r="P516" s="41" t="s">
        <v>2261</v>
      </c>
      <c r="Q516" s="93" t="s">
        <v>1031</v>
      </c>
      <c r="R516" s="96" t="s">
        <v>1111</v>
      </c>
    </row>
    <row r="517" spans="2:18" ht="27" customHeight="1" x14ac:dyDescent="0.25">
      <c r="B517" s="108"/>
      <c r="C517" s="104" t="s">
        <v>2260</v>
      </c>
      <c r="D517" s="94" t="s">
        <v>1015</v>
      </c>
      <c r="E517" s="94" t="s">
        <v>2117</v>
      </c>
      <c r="F517" s="94" t="s">
        <v>2184</v>
      </c>
      <c r="G517" s="94" t="s">
        <v>2262</v>
      </c>
      <c r="H517" s="94" t="s">
        <v>1022</v>
      </c>
      <c r="I517" s="15">
        <v>5</v>
      </c>
      <c r="J517" s="16">
        <v>140</v>
      </c>
      <c r="K517" s="16">
        <f t="shared" si="8"/>
        <v>700</v>
      </c>
      <c r="L517" s="14" t="s">
        <v>1327</v>
      </c>
      <c r="M517" s="94" t="s">
        <v>1040</v>
      </c>
      <c r="N517" s="14" t="s">
        <v>2177</v>
      </c>
      <c r="O517" s="17" t="s">
        <v>2263</v>
      </c>
      <c r="P517" s="14" t="s">
        <v>2264</v>
      </c>
      <c r="Q517" s="94" t="s">
        <v>1031</v>
      </c>
      <c r="R517" s="97" t="s">
        <v>1111</v>
      </c>
    </row>
    <row r="518" spans="2:18" ht="27" customHeight="1" x14ac:dyDescent="0.25">
      <c r="B518" s="108"/>
      <c r="C518" s="104" t="s">
        <v>2260</v>
      </c>
      <c r="D518" s="94" t="s">
        <v>1015</v>
      </c>
      <c r="E518" s="94" t="s">
        <v>2117</v>
      </c>
      <c r="F518" s="94" t="s">
        <v>2184</v>
      </c>
      <c r="G518" s="94" t="s">
        <v>2262</v>
      </c>
      <c r="H518" s="94" t="s">
        <v>1022</v>
      </c>
      <c r="I518" s="15">
        <v>16</v>
      </c>
      <c r="J518" s="16">
        <v>140</v>
      </c>
      <c r="K518" s="16">
        <f t="shared" si="8"/>
        <v>2240</v>
      </c>
      <c r="L518" s="14" t="s">
        <v>2142</v>
      </c>
      <c r="M518" s="94" t="s">
        <v>1040</v>
      </c>
      <c r="N518" s="14" t="s">
        <v>2143</v>
      </c>
      <c r="O518" s="17" t="s">
        <v>2265</v>
      </c>
      <c r="P518" s="14" t="s">
        <v>2266</v>
      </c>
      <c r="Q518" s="94" t="s">
        <v>1031</v>
      </c>
      <c r="R518" s="97" t="s">
        <v>1111</v>
      </c>
    </row>
    <row r="519" spans="2:18" ht="27" customHeight="1" x14ac:dyDescent="0.25">
      <c r="B519" s="108"/>
      <c r="C519" s="104" t="s">
        <v>2260</v>
      </c>
      <c r="D519" s="94" t="s">
        <v>1015</v>
      </c>
      <c r="E519" s="94" t="s">
        <v>2117</v>
      </c>
      <c r="F519" s="94" t="s">
        <v>2184</v>
      </c>
      <c r="G519" s="94" t="s">
        <v>2262</v>
      </c>
      <c r="H519" s="94" t="s">
        <v>1022</v>
      </c>
      <c r="I519" s="15">
        <v>56</v>
      </c>
      <c r="J519" s="16">
        <v>140</v>
      </c>
      <c r="K519" s="16">
        <f t="shared" si="8"/>
        <v>7840</v>
      </c>
      <c r="L519" s="14" t="s">
        <v>2163</v>
      </c>
      <c r="M519" s="94" t="s">
        <v>1040</v>
      </c>
      <c r="N519" s="14" t="s">
        <v>2164</v>
      </c>
      <c r="O519" s="17" t="s">
        <v>2267</v>
      </c>
      <c r="P519" s="14" t="s">
        <v>2268</v>
      </c>
      <c r="Q519" s="94" t="s">
        <v>1031</v>
      </c>
      <c r="R519" s="97" t="s">
        <v>1111</v>
      </c>
    </row>
    <row r="520" spans="2:18" ht="27" customHeight="1" x14ac:dyDescent="0.25">
      <c r="B520" s="108"/>
      <c r="C520" s="104" t="s">
        <v>2260</v>
      </c>
      <c r="D520" s="94" t="s">
        <v>1015</v>
      </c>
      <c r="E520" s="94" t="s">
        <v>2117</v>
      </c>
      <c r="F520" s="94" t="s">
        <v>2184</v>
      </c>
      <c r="G520" s="94" t="s">
        <v>2262</v>
      </c>
      <c r="H520" s="94" t="s">
        <v>1022</v>
      </c>
      <c r="I520" s="15">
        <v>55</v>
      </c>
      <c r="J520" s="16">
        <v>140</v>
      </c>
      <c r="K520" s="16">
        <f t="shared" si="8"/>
        <v>7700</v>
      </c>
      <c r="L520" s="14" t="s">
        <v>2199</v>
      </c>
      <c r="M520" s="94" t="s">
        <v>1040</v>
      </c>
      <c r="N520" s="14" t="s">
        <v>2200</v>
      </c>
      <c r="O520" s="17" t="s">
        <v>2269</v>
      </c>
      <c r="P520" s="14" t="s">
        <v>2270</v>
      </c>
      <c r="Q520" s="94" t="s">
        <v>1031</v>
      </c>
      <c r="R520" s="97" t="s">
        <v>1111</v>
      </c>
    </row>
    <row r="521" spans="2:18" ht="27" customHeight="1" x14ac:dyDescent="0.25">
      <c r="B521" s="108"/>
      <c r="C521" s="104" t="s">
        <v>2260</v>
      </c>
      <c r="D521" s="94" t="s">
        <v>1015</v>
      </c>
      <c r="E521" s="94" t="s">
        <v>2117</v>
      </c>
      <c r="F521" s="94" t="s">
        <v>2184</v>
      </c>
      <c r="G521" s="94" t="s">
        <v>2262</v>
      </c>
      <c r="H521" s="94" t="s">
        <v>1022</v>
      </c>
      <c r="I521" s="15">
        <v>48</v>
      </c>
      <c r="J521" s="16">
        <v>140</v>
      </c>
      <c r="K521" s="16">
        <f t="shared" si="8"/>
        <v>6720</v>
      </c>
      <c r="L521" s="14" t="s">
        <v>1330</v>
      </c>
      <c r="M521" s="94" t="s">
        <v>1040</v>
      </c>
      <c r="N521" s="14" t="s">
        <v>2146</v>
      </c>
      <c r="O521" s="17" t="s">
        <v>2271</v>
      </c>
      <c r="P521" s="14" t="s">
        <v>2272</v>
      </c>
      <c r="Q521" s="94" t="s">
        <v>1031</v>
      </c>
      <c r="R521" s="97" t="s">
        <v>1111</v>
      </c>
    </row>
    <row r="522" spans="2:18" ht="27" customHeight="1" x14ac:dyDescent="0.25">
      <c r="B522" s="108"/>
      <c r="C522" s="104" t="s">
        <v>2260</v>
      </c>
      <c r="D522" s="94" t="s">
        <v>1015</v>
      </c>
      <c r="E522" s="94" t="s">
        <v>2117</v>
      </c>
      <c r="F522" s="94" t="s">
        <v>2184</v>
      </c>
      <c r="G522" s="94" t="s">
        <v>2262</v>
      </c>
      <c r="H522" s="94" t="s">
        <v>1022</v>
      </c>
      <c r="I522" s="15">
        <v>45</v>
      </c>
      <c r="J522" s="16">
        <v>140</v>
      </c>
      <c r="K522" s="16">
        <f t="shared" si="8"/>
        <v>6300</v>
      </c>
      <c r="L522" s="14" t="s">
        <v>2149</v>
      </c>
      <c r="M522" s="94" t="s">
        <v>1040</v>
      </c>
      <c r="N522" s="14" t="s">
        <v>2150</v>
      </c>
      <c r="O522" s="17" t="s">
        <v>2273</v>
      </c>
      <c r="P522" s="14" t="s">
        <v>2274</v>
      </c>
      <c r="Q522" s="94" t="s">
        <v>1031</v>
      </c>
      <c r="R522" s="97" t="s">
        <v>1111</v>
      </c>
    </row>
    <row r="523" spans="2:18" ht="27" customHeight="1" x14ac:dyDescent="0.25">
      <c r="B523" s="108"/>
      <c r="C523" s="104" t="s">
        <v>2260</v>
      </c>
      <c r="D523" s="94" t="s">
        <v>1015</v>
      </c>
      <c r="E523" s="94" t="s">
        <v>2117</v>
      </c>
      <c r="F523" s="94" t="s">
        <v>2184</v>
      </c>
      <c r="G523" s="94" t="s">
        <v>2262</v>
      </c>
      <c r="H523" s="94" t="s">
        <v>1022</v>
      </c>
      <c r="I523" s="15">
        <v>49</v>
      </c>
      <c r="J523" s="16">
        <v>140</v>
      </c>
      <c r="K523" s="16">
        <f t="shared" si="8"/>
        <v>6860</v>
      </c>
      <c r="L523" s="14" t="s">
        <v>2124</v>
      </c>
      <c r="M523" s="94" t="s">
        <v>1040</v>
      </c>
      <c r="N523" s="14" t="s">
        <v>2125</v>
      </c>
      <c r="O523" s="17" t="s">
        <v>2275</v>
      </c>
      <c r="P523" s="14" t="s">
        <v>2276</v>
      </c>
      <c r="Q523" s="94" t="s">
        <v>1031</v>
      </c>
      <c r="R523" s="97" t="s">
        <v>1111</v>
      </c>
    </row>
    <row r="524" spans="2:18" ht="27" customHeight="1" thickBot="1" x14ac:dyDescent="0.3">
      <c r="B524" s="109"/>
      <c r="C524" s="105" t="s">
        <v>2260</v>
      </c>
      <c r="D524" s="95" t="s">
        <v>1015</v>
      </c>
      <c r="E524" s="95" t="s">
        <v>2117</v>
      </c>
      <c r="F524" s="95" t="s">
        <v>2184</v>
      </c>
      <c r="G524" s="95" t="s">
        <v>2262</v>
      </c>
      <c r="H524" s="95" t="s">
        <v>1022</v>
      </c>
      <c r="I524" s="46">
        <v>16</v>
      </c>
      <c r="J524" s="47">
        <v>140</v>
      </c>
      <c r="K524" s="47">
        <f t="shared" si="8"/>
        <v>2240</v>
      </c>
      <c r="L524" s="45" t="s">
        <v>2155</v>
      </c>
      <c r="M524" s="95" t="s">
        <v>1040</v>
      </c>
      <c r="N524" s="45" t="s">
        <v>2156</v>
      </c>
      <c r="O524" s="48" t="s">
        <v>2277</v>
      </c>
      <c r="P524" s="45" t="s">
        <v>2278</v>
      </c>
      <c r="Q524" s="95" t="s">
        <v>1031</v>
      </c>
      <c r="R524" s="98" t="s">
        <v>1111</v>
      </c>
    </row>
    <row r="525" spans="2:18" ht="204.75" customHeight="1" thickBot="1" x14ac:dyDescent="0.3">
      <c r="B525" s="9"/>
      <c r="C525" s="18" t="s">
        <v>770</v>
      </c>
      <c r="D525" s="19" t="s">
        <v>1015</v>
      </c>
      <c r="E525" s="19" t="s">
        <v>2117</v>
      </c>
      <c r="F525" s="19" t="s">
        <v>2184</v>
      </c>
      <c r="G525" s="19" t="s">
        <v>772</v>
      </c>
      <c r="H525" s="19" t="s">
        <v>1206</v>
      </c>
      <c r="I525" s="20">
        <v>23</v>
      </c>
      <c r="J525" s="21">
        <v>129</v>
      </c>
      <c r="K525" s="21">
        <f t="shared" si="8"/>
        <v>2967</v>
      </c>
      <c r="L525" s="19" t="s">
        <v>1315</v>
      </c>
      <c r="M525" s="19" t="s">
        <v>1040</v>
      </c>
      <c r="N525" s="19"/>
      <c r="O525" s="22">
        <v>197677763281</v>
      </c>
      <c r="P525" s="19" t="s">
        <v>771</v>
      </c>
      <c r="Q525" s="19" t="s">
        <v>1031</v>
      </c>
      <c r="R525" s="23" t="s">
        <v>1111</v>
      </c>
    </row>
    <row r="526" spans="2:18" ht="82.5" customHeight="1" x14ac:dyDescent="0.25">
      <c r="B526" s="107"/>
      <c r="C526" s="103" t="s">
        <v>2280</v>
      </c>
      <c r="D526" s="93" t="s">
        <v>1015</v>
      </c>
      <c r="E526" s="93" t="s">
        <v>2117</v>
      </c>
      <c r="F526" s="93" t="s">
        <v>2184</v>
      </c>
      <c r="G526" s="93" t="s">
        <v>2282</v>
      </c>
      <c r="H526" s="93" t="s">
        <v>2283</v>
      </c>
      <c r="I526" s="42">
        <v>9</v>
      </c>
      <c r="J526" s="43">
        <v>175</v>
      </c>
      <c r="K526" s="43">
        <f t="shared" si="8"/>
        <v>1575</v>
      </c>
      <c r="L526" s="41" t="s">
        <v>1327</v>
      </c>
      <c r="M526" s="93" t="s">
        <v>1040</v>
      </c>
      <c r="N526" s="93" t="s">
        <v>2177</v>
      </c>
      <c r="O526" s="44" t="s">
        <v>2279</v>
      </c>
      <c r="P526" s="41" t="s">
        <v>2281</v>
      </c>
      <c r="Q526" s="93" t="s">
        <v>1031</v>
      </c>
      <c r="R526" s="96" t="s">
        <v>1111</v>
      </c>
    </row>
    <row r="527" spans="2:18" ht="82.5" customHeight="1" x14ac:dyDescent="0.25">
      <c r="B527" s="108"/>
      <c r="C527" s="104" t="s">
        <v>2280</v>
      </c>
      <c r="D527" s="94" t="s">
        <v>1015</v>
      </c>
      <c r="E527" s="94" t="s">
        <v>2117</v>
      </c>
      <c r="F527" s="94" t="s">
        <v>2184</v>
      </c>
      <c r="G527" s="94" t="s">
        <v>2282</v>
      </c>
      <c r="H527" s="94" t="s">
        <v>2283</v>
      </c>
      <c r="I527" s="15">
        <v>7</v>
      </c>
      <c r="J527" s="16">
        <v>175</v>
      </c>
      <c r="K527" s="16">
        <f t="shared" si="8"/>
        <v>1225</v>
      </c>
      <c r="L527" s="14" t="s">
        <v>2142</v>
      </c>
      <c r="M527" s="94" t="s">
        <v>1040</v>
      </c>
      <c r="N527" s="94" t="s">
        <v>2143</v>
      </c>
      <c r="O527" s="17" t="s">
        <v>2284</v>
      </c>
      <c r="P527" s="14" t="s">
        <v>2285</v>
      </c>
      <c r="Q527" s="94" t="s">
        <v>1031</v>
      </c>
      <c r="R527" s="97" t="s">
        <v>1111</v>
      </c>
    </row>
    <row r="528" spans="2:18" ht="82.5" customHeight="1" thickBot="1" x14ac:dyDescent="0.3">
      <c r="B528" s="109"/>
      <c r="C528" s="105" t="s">
        <v>2280</v>
      </c>
      <c r="D528" s="95" t="s">
        <v>1015</v>
      </c>
      <c r="E528" s="95" t="s">
        <v>2117</v>
      </c>
      <c r="F528" s="95" t="s">
        <v>2184</v>
      </c>
      <c r="G528" s="95" t="s">
        <v>2282</v>
      </c>
      <c r="H528" s="95" t="s">
        <v>2283</v>
      </c>
      <c r="I528" s="46">
        <v>6</v>
      </c>
      <c r="J528" s="47">
        <v>175</v>
      </c>
      <c r="K528" s="47">
        <f t="shared" si="8"/>
        <v>1050</v>
      </c>
      <c r="L528" s="45" t="s">
        <v>2163</v>
      </c>
      <c r="M528" s="95" t="s">
        <v>1040</v>
      </c>
      <c r="N528" s="95" t="s">
        <v>2164</v>
      </c>
      <c r="O528" s="48" t="s">
        <v>2286</v>
      </c>
      <c r="P528" s="45" t="s">
        <v>2287</v>
      </c>
      <c r="Q528" s="95" t="s">
        <v>1031</v>
      </c>
      <c r="R528" s="98" t="s">
        <v>1111</v>
      </c>
    </row>
    <row r="529" spans="2:18" ht="57" customHeight="1" x14ac:dyDescent="0.25">
      <c r="B529" s="107"/>
      <c r="C529" s="103" t="s">
        <v>2289</v>
      </c>
      <c r="D529" s="93" t="s">
        <v>1015</v>
      </c>
      <c r="E529" s="93" t="s">
        <v>2117</v>
      </c>
      <c r="F529" s="93" t="s">
        <v>2184</v>
      </c>
      <c r="G529" s="93" t="s">
        <v>2291</v>
      </c>
      <c r="H529" s="93" t="s">
        <v>1100</v>
      </c>
      <c r="I529" s="42">
        <v>5</v>
      </c>
      <c r="J529" s="43">
        <v>175</v>
      </c>
      <c r="K529" s="43">
        <f t="shared" si="8"/>
        <v>875</v>
      </c>
      <c r="L529" s="41" t="s">
        <v>1327</v>
      </c>
      <c r="M529" s="93" t="s">
        <v>1040</v>
      </c>
      <c r="N529" s="93" t="s">
        <v>2177</v>
      </c>
      <c r="O529" s="44" t="s">
        <v>2288</v>
      </c>
      <c r="P529" s="41" t="s">
        <v>2290</v>
      </c>
      <c r="Q529" s="93" t="s">
        <v>1031</v>
      </c>
      <c r="R529" s="96" t="s">
        <v>1111</v>
      </c>
    </row>
    <row r="530" spans="2:18" ht="57" customHeight="1" x14ac:dyDescent="0.25">
      <c r="B530" s="108"/>
      <c r="C530" s="104" t="s">
        <v>2289</v>
      </c>
      <c r="D530" s="94" t="s">
        <v>1015</v>
      </c>
      <c r="E530" s="94" t="s">
        <v>2117</v>
      </c>
      <c r="F530" s="94" t="s">
        <v>2184</v>
      </c>
      <c r="G530" s="94" t="s">
        <v>2291</v>
      </c>
      <c r="H530" s="94" t="s">
        <v>1100</v>
      </c>
      <c r="I530" s="15">
        <v>4</v>
      </c>
      <c r="J530" s="16">
        <v>175</v>
      </c>
      <c r="K530" s="16">
        <f t="shared" si="8"/>
        <v>700</v>
      </c>
      <c r="L530" s="14" t="s">
        <v>2142</v>
      </c>
      <c r="M530" s="94" t="s">
        <v>1040</v>
      </c>
      <c r="N530" s="94" t="s">
        <v>2143</v>
      </c>
      <c r="O530" s="17" t="s">
        <v>2292</v>
      </c>
      <c r="P530" s="14" t="s">
        <v>2293</v>
      </c>
      <c r="Q530" s="94" t="s">
        <v>1031</v>
      </c>
      <c r="R530" s="97" t="s">
        <v>1111</v>
      </c>
    </row>
    <row r="531" spans="2:18" ht="57" customHeight="1" x14ac:dyDescent="0.25">
      <c r="B531" s="108"/>
      <c r="C531" s="104" t="s">
        <v>2289</v>
      </c>
      <c r="D531" s="94" t="s">
        <v>1015</v>
      </c>
      <c r="E531" s="94" t="s">
        <v>2117</v>
      </c>
      <c r="F531" s="94" t="s">
        <v>2184</v>
      </c>
      <c r="G531" s="94" t="s">
        <v>2291</v>
      </c>
      <c r="H531" s="94" t="s">
        <v>1100</v>
      </c>
      <c r="I531" s="15">
        <v>7</v>
      </c>
      <c r="J531" s="16">
        <v>175</v>
      </c>
      <c r="K531" s="16">
        <f t="shared" si="8"/>
        <v>1225</v>
      </c>
      <c r="L531" s="14" t="s">
        <v>2163</v>
      </c>
      <c r="M531" s="94" t="s">
        <v>1040</v>
      </c>
      <c r="N531" s="94" t="s">
        <v>2164</v>
      </c>
      <c r="O531" s="17" t="s">
        <v>2294</v>
      </c>
      <c r="P531" s="14" t="s">
        <v>2295</v>
      </c>
      <c r="Q531" s="94" t="s">
        <v>1031</v>
      </c>
      <c r="R531" s="97" t="s">
        <v>1111</v>
      </c>
    </row>
    <row r="532" spans="2:18" ht="57" customHeight="1" thickBot="1" x14ac:dyDescent="0.3">
      <c r="B532" s="109"/>
      <c r="C532" s="105" t="s">
        <v>2289</v>
      </c>
      <c r="D532" s="95" t="s">
        <v>1015</v>
      </c>
      <c r="E532" s="95" t="s">
        <v>2117</v>
      </c>
      <c r="F532" s="95" t="s">
        <v>2184</v>
      </c>
      <c r="G532" s="95" t="s">
        <v>2291</v>
      </c>
      <c r="H532" s="95" t="s">
        <v>1100</v>
      </c>
      <c r="I532" s="46">
        <v>7</v>
      </c>
      <c r="J532" s="47">
        <v>175</v>
      </c>
      <c r="K532" s="47">
        <f t="shared" si="8"/>
        <v>1225</v>
      </c>
      <c r="L532" s="45" t="s">
        <v>2199</v>
      </c>
      <c r="M532" s="95" t="s">
        <v>1040</v>
      </c>
      <c r="N532" s="95" t="s">
        <v>2200</v>
      </c>
      <c r="O532" s="48" t="s">
        <v>2296</v>
      </c>
      <c r="P532" s="45" t="s">
        <v>2297</v>
      </c>
      <c r="Q532" s="95" t="s">
        <v>1031</v>
      </c>
      <c r="R532" s="98" t="s">
        <v>1111</v>
      </c>
    </row>
    <row r="533" spans="2:18" ht="204.75" customHeight="1" thickBot="1" x14ac:dyDescent="0.3">
      <c r="B533" s="9"/>
      <c r="C533" s="49" t="s">
        <v>2299</v>
      </c>
      <c r="D533" s="50" t="s">
        <v>1015</v>
      </c>
      <c r="E533" s="50" t="s">
        <v>2117</v>
      </c>
      <c r="F533" s="50" t="s">
        <v>2184</v>
      </c>
      <c r="G533" s="50" t="s">
        <v>2301</v>
      </c>
      <c r="H533" s="50" t="s">
        <v>2302</v>
      </c>
      <c r="I533" s="51">
        <v>1</v>
      </c>
      <c r="J533" s="52">
        <v>175</v>
      </c>
      <c r="K533" s="52">
        <f t="shared" si="8"/>
        <v>175</v>
      </c>
      <c r="L533" s="50" t="s">
        <v>2207</v>
      </c>
      <c r="M533" s="50" t="s">
        <v>1040</v>
      </c>
      <c r="N533" s="50" t="s">
        <v>2208</v>
      </c>
      <c r="O533" s="53" t="s">
        <v>2298</v>
      </c>
      <c r="P533" s="50" t="s">
        <v>2300</v>
      </c>
      <c r="Q533" s="50" t="s">
        <v>2303</v>
      </c>
      <c r="R533" s="54" t="s">
        <v>1111</v>
      </c>
    </row>
    <row r="534" spans="2:18" ht="42.75" customHeight="1" x14ac:dyDescent="0.25">
      <c r="B534" s="107"/>
      <c r="C534" s="103" t="s">
        <v>2305</v>
      </c>
      <c r="D534" s="93" t="s">
        <v>1015</v>
      </c>
      <c r="E534" s="93" t="s">
        <v>2117</v>
      </c>
      <c r="F534" s="93" t="s">
        <v>2184</v>
      </c>
      <c r="G534" s="93" t="s">
        <v>2307</v>
      </c>
      <c r="H534" s="93" t="s">
        <v>1045</v>
      </c>
      <c r="I534" s="42">
        <v>1</v>
      </c>
      <c r="J534" s="43">
        <v>650</v>
      </c>
      <c r="K534" s="43">
        <f t="shared" si="8"/>
        <v>650</v>
      </c>
      <c r="L534" s="41" t="s">
        <v>2139</v>
      </c>
      <c r="M534" s="93"/>
      <c r="N534" s="93"/>
      <c r="O534" s="44" t="s">
        <v>2304</v>
      </c>
      <c r="P534" s="41" t="s">
        <v>2306</v>
      </c>
      <c r="Q534" s="93" t="s">
        <v>1031</v>
      </c>
      <c r="R534" s="96" t="s">
        <v>2308</v>
      </c>
    </row>
    <row r="535" spans="2:18" ht="42.75" customHeight="1" x14ac:dyDescent="0.25">
      <c r="B535" s="108"/>
      <c r="C535" s="104" t="s">
        <v>2305</v>
      </c>
      <c r="D535" s="94" t="s">
        <v>1015</v>
      </c>
      <c r="E535" s="94" t="s">
        <v>2117</v>
      </c>
      <c r="F535" s="94" t="s">
        <v>2184</v>
      </c>
      <c r="G535" s="94" t="s">
        <v>2307</v>
      </c>
      <c r="H535" s="94" t="s">
        <v>1045</v>
      </c>
      <c r="I535" s="15">
        <v>2</v>
      </c>
      <c r="J535" s="16">
        <v>650</v>
      </c>
      <c r="K535" s="16">
        <f t="shared" si="8"/>
        <v>1300</v>
      </c>
      <c r="L535" s="14" t="s">
        <v>2177</v>
      </c>
      <c r="M535" s="94"/>
      <c r="N535" s="94"/>
      <c r="O535" s="17" t="s">
        <v>2309</v>
      </c>
      <c r="P535" s="14" t="s">
        <v>2310</v>
      </c>
      <c r="Q535" s="94" t="s">
        <v>1031</v>
      </c>
      <c r="R535" s="97" t="s">
        <v>2308</v>
      </c>
    </row>
    <row r="536" spans="2:18" ht="42.75" customHeight="1" x14ac:dyDescent="0.25">
      <c r="B536" s="108"/>
      <c r="C536" s="104" t="s">
        <v>2305</v>
      </c>
      <c r="D536" s="94" t="s">
        <v>1015</v>
      </c>
      <c r="E536" s="94" t="s">
        <v>2117</v>
      </c>
      <c r="F536" s="94" t="s">
        <v>2184</v>
      </c>
      <c r="G536" s="94" t="s">
        <v>2307</v>
      </c>
      <c r="H536" s="94" t="s">
        <v>1045</v>
      </c>
      <c r="I536" s="15">
        <v>1</v>
      </c>
      <c r="J536" s="16">
        <v>650</v>
      </c>
      <c r="K536" s="16">
        <f t="shared" si="8"/>
        <v>650</v>
      </c>
      <c r="L536" s="14" t="s">
        <v>2143</v>
      </c>
      <c r="M536" s="94"/>
      <c r="N536" s="94"/>
      <c r="O536" s="17" t="s">
        <v>2311</v>
      </c>
      <c r="P536" s="14" t="s">
        <v>2312</v>
      </c>
      <c r="Q536" s="94" t="s">
        <v>1031</v>
      </c>
      <c r="R536" s="97" t="s">
        <v>2308</v>
      </c>
    </row>
    <row r="537" spans="2:18" ht="42.75" customHeight="1" x14ac:dyDescent="0.25">
      <c r="B537" s="108"/>
      <c r="C537" s="104" t="s">
        <v>2305</v>
      </c>
      <c r="D537" s="94" t="s">
        <v>1015</v>
      </c>
      <c r="E537" s="94" t="s">
        <v>2117</v>
      </c>
      <c r="F537" s="94" t="s">
        <v>2184</v>
      </c>
      <c r="G537" s="94" t="s">
        <v>2307</v>
      </c>
      <c r="H537" s="94" t="s">
        <v>1045</v>
      </c>
      <c r="I537" s="15">
        <v>3</v>
      </c>
      <c r="J537" s="16">
        <v>650</v>
      </c>
      <c r="K537" s="16">
        <f t="shared" si="8"/>
        <v>1950</v>
      </c>
      <c r="L537" s="14" t="s">
        <v>2200</v>
      </c>
      <c r="M537" s="94"/>
      <c r="N537" s="94"/>
      <c r="O537" s="17" t="s">
        <v>2313</v>
      </c>
      <c r="P537" s="14" t="s">
        <v>2314</v>
      </c>
      <c r="Q537" s="94" t="s">
        <v>1031</v>
      </c>
      <c r="R537" s="97" t="s">
        <v>2308</v>
      </c>
    </row>
    <row r="538" spans="2:18" ht="42.75" customHeight="1" thickBot="1" x14ac:dyDescent="0.3">
      <c r="B538" s="109"/>
      <c r="C538" s="105" t="s">
        <v>2305</v>
      </c>
      <c r="D538" s="95" t="s">
        <v>1015</v>
      </c>
      <c r="E538" s="95" t="s">
        <v>2117</v>
      </c>
      <c r="F538" s="95" t="s">
        <v>2184</v>
      </c>
      <c r="G538" s="95" t="s">
        <v>2307</v>
      </c>
      <c r="H538" s="95" t="s">
        <v>1045</v>
      </c>
      <c r="I538" s="46">
        <v>2</v>
      </c>
      <c r="J538" s="47">
        <v>650</v>
      </c>
      <c r="K538" s="47">
        <f t="shared" si="8"/>
        <v>1300</v>
      </c>
      <c r="L538" s="45" t="s">
        <v>2150</v>
      </c>
      <c r="M538" s="95"/>
      <c r="N538" s="95"/>
      <c r="O538" s="48" t="s">
        <v>2315</v>
      </c>
      <c r="P538" s="45" t="s">
        <v>2316</v>
      </c>
      <c r="Q538" s="95" t="s">
        <v>1031</v>
      </c>
      <c r="R538" s="98" t="s">
        <v>2308</v>
      </c>
    </row>
    <row r="539" spans="2:18" ht="117" customHeight="1" x14ac:dyDescent="0.25">
      <c r="B539" s="107"/>
      <c r="C539" s="103" t="s">
        <v>2318</v>
      </c>
      <c r="D539" s="93" t="s">
        <v>1015</v>
      </c>
      <c r="E539" s="93" t="s">
        <v>2117</v>
      </c>
      <c r="F539" s="93" t="s">
        <v>2184</v>
      </c>
      <c r="G539" s="93" t="s">
        <v>2320</v>
      </c>
      <c r="H539" s="93" t="s">
        <v>1045</v>
      </c>
      <c r="I539" s="42">
        <v>1</v>
      </c>
      <c r="J539" s="43">
        <v>890</v>
      </c>
      <c r="K539" s="43">
        <f t="shared" si="8"/>
        <v>890</v>
      </c>
      <c r="L539" s="41" t="s">
        <v>2139</v>
      </c>
      <c r="M539" s="93"/>
      <c r="N539" s="93"/>
      <c r="O539" s="44" t="s">
        <v>2317</v>
      </c>
      <c r="P539" s="41" t="s">
        <v>2319</v>
      </c>
      <c r="Q539" s="93" t="s">
        <v>1031</v>
      </c>
      <c r="R539" s="96" t="s">
        <v>2308</v>
      </c>
    </row>
    <row r="540" spans="2:18" ht="117" customHeight="1" thickBot="1" x14ac:dyDescent="0.3">
      <c r="B540" s="109"/>
      <c r="C540" s="105" t="s">
        <v>2318</v>
      </c>
      <c r="D540" s="95" t="s">
        <v>1015</v>
      </c>
      <c r="E540" s="95" t="s">
        <v>2117</v>
      </c>
      <c r="F540" s="95" t="s">
        <v>2184</v>
      </c>
      <c r="G540" s="95" t="s">
        <v>2320</v>
      </c>
      <c r="H540" s="95" t="s">
        <v>1045</v>
      </c>
      <c r="I540" s="46">
        <v>2</v>
      </c>
      <c r="J540" s="47">
        <v>890</v>
      </c>
      <c r="K540" s="47">
        <f t="shared" si="8"/>
        <v>1780</v>
      </c>
      <c r="L540" s="45" t="s">
        <v>2156</v>
      </c>
      <c r="M540" s="95"/>
      <c r="N540" s="95"/>
      <c r="O540" s="48" t="s">
        <v>2321</v>
      </c>
      <c r="P540" s="45" t="s">
        <v>2322</v>
      </c>
      <c r="Q540" s="95" t="s">
        <v>1031</v>
      </c>
      <c r="R540" s="98" t="s">
        <v>2308</v>
      </c>
    </row>
    <row r="541" spans="2:18" ht="204.75" customHeight="1" thickBot="1" x14ac:dyDescent="0.3">
      <c r="B541" s="9"/>
      <c r="C541" s="18" t="s">
        <v>2324</v>
      </c>
      <c r="D541" s="19" t="s">
        <v>1015</v>
      </c>
      <c r="E541" s="19" t="s">
        <v>2117</v>
      </c>
      <c r="F541" s="19" t="s">
        <v>2184</v>
      </c>
      <c r="G541" s="19" t="s">
        <v>2326</v>
      </c>
      <c r="H541" s="19" t="s">
        <v>1022</v>
      </c>
      <c r="I541" s="20">
        <v>1</v>
      </c>
      <c r="J541" s="21">
        <v>695</v>
      </c>
      <c r="K541" s="21">
        <f t="shared" si="8"/>
        <v>695</v>
      </c>
      <c r="L541" s="19" t="s">
        <v>1078</v>
      </c>
      <c r="M541" s="19"/>
      <c r="N541" s="19"/>
      <c r="O541" s="22" t="s">
        <v>2323</v>
      </c>
      <c r="P541" s="19" t="s">
        <v>2325</v>
      </c>
      <c r="Q541" s="19" t="s">
        <v>1031</v>
      </c>
      <c r="R541" s="23" t="s">
        <v>2327</v>
      </c>
    </row>
    <row r="542" spans="2:18" ht="204.75" customHeight="1" thickBot="1" x14ac:dyDescent="0.3">
      <c r="B542" s="9"/>
      <c r="C542" s="18" t="s">
        <v>774</v>
      </c>
      <c r="D542" s="19" t="s">
        <v>1015</v>
      </c>
      <c r="E542" s="19" t="s">
        <v>2117</v>
      </c>
      <c r="F542" s="19" t="s">
        <v>773</v>
      </c>
      <c r="G542" s="19" t="s">
        <v>776</v>
      </c>
      <c r="H542" s="19" t="s">
        <v>1038</v>
      </c>
      <c r="I542" s="20">
        <v>1</v>
      </c>
      <c r="J542" s="21">
        <v>150</v>
      </c>
      <c r="K542" s="21">
        <f t="shared" si="8"/>
        <v>150</v>
      </c>
      <c r="L542" s="19">
        <v>10</v>
      </c>
      <c r="M542" s="19" t="s">
        <v>1040</v>
      </c>
      <c r="N542" s="19"/>
      <c r="O542" s="22">
        <v>198102796409</v>
      </c>
      <c r="P542" s="19" t="s">
        <v>775</v>
      </c>
      <c r="Q542" s="19" t="s">
        <v>147</v>
      </c>
      <c r="R542" s="23" t="s">
        <v>1111</v>
      </c>
    </row>
    <row r="543" spans="2:18" ht="82.5" customHeight="1" x14ac:dyDescent="0.25">
      <c r="B543" s="107"/>
      <c r="C543" s="103" t="s">
        <v>2330</v>
      </c>
      <c r="D543" s="93" t="s">
        <v>1015</v>
      </c>
      <c r="E543" s="93" t="s">
        <v>2117</v>
      </c>
      <c r="F543" s="93" t="s">
        <v>2328</v>
      </c>
      <c r="G543" s="93" t="s">
        <v>2332</v>
      </c>
      <c r="H543" s="93" t="s">
        <v>1562</v>
      </c>
      <c r="I543" s="42">
        <v>5</v>
      </c>
      <c r="J543" s="43">
        <v>99.001000000000005</v>
      </c>
      <c r="K543" s="43">
        <f t="shared" si="8"/>
        <v>495.005</v>
      </c>
      <c r="L543" s="41" t="s">
        <v>2199</v>
      </c>
      <c r="M543" s="93"/>
      <c r="N543" s="93"/>
      <c r="O543" s="44" t="s">
        <v>2329</v>
      </c>
      <c r="P543" s="41" t="s">
        <v>2331</v>
      </c>
      <c r="Q543" s="93" t="s">
        <v>2123</v>
      </c>
      <c r="R543" s="96" t="s">
        <v>1298</v>
      </c>
    </row>
    <row r="544" spans="2:18" ht="82.5" customHeight="1" x14ac:dyDescent="0.25">
      <c r="B544" s="108"/>
      <c r="C544" s="104" t="s">
        <v>2330</v>
      </c>
      <c r="D544" s="94" t="s">
        <v>1015</v>
      </c>
      <c r="E544" s="94" t="s">
        <v>2117</v>
      </c>
      <c r="F544" s="94" t="s">
        <v>2328</v>
      </c>
      <c r="G544" s="94" t="s">
        <v>2332</v>
      </c>
      <c r="H544" s="94" t="s">
        <v>1562</v>
      </c>
      <c r="I544" s="15">
        <v>4</v>
      </c>
      <c r="J544" s="16">
        <v>99.001000000000005</v>
      </c>
      <c r="K544" s="16">
        <f t="shared" si="8"/>
        <v>396.00400000000002</v>
      </c>
      <c r="L544" s="14" t="s">
        <v>1330</v>
      </c>
      <c r="M544" s="94"/>
      <c r="N544" s="94"/>
      <c r="O544" s="17" t="s">
        <v>2333</v>
      </c>
      <c r="P544" s="14" t="s">
        <v>2334</v>
      </c>
      <c r="Q544" s="94" t="s">
        <v>2123</v>
      </c>
      <c r="R544" s="97" t="s">
        <v>1298</v>
      </c>
    </row>
    <row r="545" spans="2:18" ht="82.5" customHeight="1" thickBot="1" x14ac:dyDescent="0.3">
      <c r="B545" s="109"/>
      <c r="C545" s="110" t="s">
        <v>2330</v>
      </c>
      <c r="D545" s="102" t="s">
        <v>1015</v>
      </c>
      <c r="E545" s="102" t="s">
        <v>2117</v>
      </c>
      <c r="F545" s="102" t="s">
        <v>2328</v>
      </c>
      <c r="G545" s="102" t="s">
        <v>2332</v>
      </c>
      <c r="H545" s="102" t="s">
        <v>1562</v>
      </c>
      <c r="I545" s="70">
        <v>2</v>
      </c>
      <c r="J545" s="71">
        <v>99.001000000000005</v>
      </c>
      <c r="K545" s="71">
        <f t="shared" si="8"/>
        <v>198.00200000000001</v>
      </c>
      <c r="L545" s="69" t="s">
        <v>2149</v>
      </c>
      <c r="M545" s="102"/>
      <c r="N545" s="102"/>
      <c r="O545" s="73" t="s">
        <v>2335</v>
      </c>
      <c r="P545" s="69" t="s">
        <v>2336</v>
      </c>
      <c r="Q545" s="102" t="s">
        <v>2123</v>
      </c>
      <c r="R545" s="106" t="s">
        <v>1298</v>
      </c>
    </row>
    <row r="546" spans="2:18" ht="38.25" customHeight="1" x14ac:dyDescent="0.25">
      <c r="B546" s="107"/>
      <c r="C546" s="111" t="s">
        <v>777</v>
      </c>
      <c r="D546" s="93" t="s">
        <v>1015</v>
      </c>
      <c r="E546" s="93" t="s">
        <v>2117</v>
      </c>
      <c r="F546" s="93" t="s">
        <v>2328</v>
      </c>
      <c r="G546" s="114" t="s">
        <v>779</v>
      </c>
      <c r="H546" s="114" t="s">
        <v>1136</v>
      </c>
      <c r="I546" s="42">
        <v>1</v>
      </c>
      <c r="J546" s="43">
        <v>150</v>
      </c>
      <c r="K546" s="43">
        <f t="shared" si="8"/>
        <v>150</v>
      </c>
      <c r="L546" s="41" t="s">
        <v>2163</v>
      </c>
      <c r="M546" s="93" t="s">
        <v>1040</v>
      </c>
      <c r="N546" s="93"/>
      <c r="O546" s="44">
        <v>198102829077</v>
      </c>
      <c r="P546" s="41" t="s">
        <v>778</v>
      </c>
      <c r="Q546" s="93" t="s">
        <v>1077</v>
      </c>
      <c r="R546" s="96" t="s">
        <v>1111</v>
      </c>
    </row>
    <row r="547" spans="2:18" ht="38.25" customHeight="1" x14ac:dyDescent="0.25">
      <c r="B547" s="108"/>
      <c r="C547" s="112"/>
      <c r="D547" s="94" t="s">
        <v>1015</v>
      </c>
      <c r="E547" s="94" t="s">
        <v>2117</v>
      </c>
      <c r="F547" s="94" t="s">
        <v>2328</v>
      </c>
      <c r="G547" s="115" t="s">
        <v>779</v>
      </c>
      <c r="H547" s="115" t="s">
        <v>1136</v>
      </c>
      <c r="I547" s="15">
        <v>1</v>
      </c>
      <c r="J547" s="16">
        <v>150</v>
      </c>
      <c r="K547" s="16">
        <f t="shared" si="8"/>
        <v>150</v>
      </c>
      <c r="L547" s="14" t="s">
        <v>1330</v>
      </c>
      <c r="M547" s="94" t="s">
        <v>1040</v>
      </c>
      <c r="N547" s="94"/>
      <c r="O547" s="17">
        <v>198102829091</v>
      </c>
      <c r="P547" s="14" t="s">
        <v>780</v>
      </c>
      <c r="Q547" s="94" t="s">
        <v>1077</v>
      </c>
      <c r="R547" s="97" t="s">
        <v>1111</v>
      </c>
    </row>
    <row r="548" spans="2:18" ht="38.25" customHeight="1" x14ac:dyDescent="0.25">
      <c r="B548" s="108"/>
      <c r="C548" s="112" t="s">
        <v>781</v>
      </c>
      <c r="D548" s="94" t="s">
        <v>1015</v>
      </c>
      <c r="E548" s="94" t="s">
        <v>2117</v>
      </c>
      <c r="F548" s="94" t="s">
        <v>2328</v>
      </c>
      <c r="G548" s="115" t="s">
        <v>783</v>
      </c>
      <c r="H548" s="115" t="s">
        <v>2283</v>
      </c>
      <c r="I548" s="15">
        <v>3</v>
      </c>
      <c r="J548" s="16">
        <v>150</v>
      </c>
      <c r="K548" s="16">
        <f t="shared" si="8"/>
        <v>450</v>
      </c>
      <c r="L548" s="14" t="s">
        <v>1327</v>
      </c>
      <c r="M548" s="94" t="s">
        <v>1040</v>
      </c>
      <c r="N548" s="94"/>
      <c r="O548" s="17">
        <v>198102830301</v>
      </c>
      <c r="P548" s="14" t="s">
        <v>782</v>
      </c>
      <c r="Q548" s="94" t="s">
        <v>784</v>
      </c>
      <c r="R548" s="97" t="s">
        <v>1111</v>
      </c>
    </row>
    <row r="549" spans="2:18" ht="38.25" customHeight="1" x14ac:dyDescent="0.25">
      <c r="B549" s="108"/>
      <c r="C549" s="112"/>
      <c r="D549" s="94" t="s">
        <v>1015</v>
      </c>
      <c r="E549" s="94" t="s">
        <v>2117</v>
      </c>
      <c r="F549" s="94" t="s">
        <v>2328</v>
      </c>
      <c r="G549" s="115" t="s">
        <v>783</v>
      </c>
      <c r="H549" s="115" t="s">
        <v>2283</v>
      </c>
      <c r="I549" s="15">
        <v>2</v>
      </c>
      <c r="J549" s="16">
        <v>150</v>
      </c>
      <c r="K549" s="16">
        <f t="shared" si="8"/>
        <v>300</v>
      </c>
      <c r="L549" s="14" t="s">
        <v>2163</v>
      </c>
      <c r="M549" s="94" t="s">
        <v>1040</v>
      </c>
      <c r="N549" s="94"/>
      <c r="O549" s="17">
        <v>198102830325</v>
      </c>
      <c r="P549" s="14" t="s">
        <v>785</v>
      </c>
      <c r="Q549" s="94" t="s">
        <v>784</v>
      </c>
      <c r="R549" s="97" t="s">
        <v>1111</v>
      </c>
    </row>
    <row r="550" spans="2:18" ht="38.25" customHeight="1" thickBot="1" x14ac:dyDescent="0.3">
      <c r="B550" s="109"/>
      <c r="C550" s="113"/>
      <c r="D550" s="95" t="s">
        <v>1015</v>
      </c>
      <c r="E550" s="95" t="s">
        <v>2117</v>
      </c>
      <c r="F550" s="95" t="s">
        <v>2328</v>
      </c>
      <c r="G550" s="116" t="s">
        <v>783</v>
      </c>
      <c r="H550" s="116" t="s">
        <v>2283</v>
      </c>
      <c r="I550" s="46">
        <v>3</v>
      </c>
      <c r="J550" s="47">
        <v>150</v>
      </c>
      <c r="K550" s="47">
        <f t="shared" si="8"/>
        <v>450</v>
      </c>
      <c r="L550" s="45" t="s">
        <v>1330</v>
      </c>
      <c r="M550" s="95" t="s">
        <v>1040</v>
      </c>
      <c r="N550" s="95"/>
      <c r="O550" s="48">
        <v>198102830349</v>
      </c>
      <c r="P550" s="45" t="s">
        <v>786</v>
      </c>
      <c r="Q550" s="95" t="s">
        <v>784</v>
      </c>
      <c r="R550" s="98" t="s">
        <v>1111</v>
      </c>
    </row>
    <row r="551" spans="2:18" ht="204.75" customHeight="1" thickBot="1" x14ac:dyDescent="0.3">
      <c r="B551" s="9"/>
      <c r="C551" s="18" t="s">
        <v>2339</v>
      </c>
      <c r="D551" s="19" t="s">
        <v>1015</v>
      </c>
      <c r="E551" s="19" t="s">
        <v>2117</v>
      </c>
      <c r="F551" s="19" t="s">
        <v>2337</v>
      </c>
      <c r="G551" s="19" t="s">
        <v>2341</v>
      </c>
      <c r="H551" s="19" t="s">
        <v>1022</v>
      </c>
      <c r="I551" s="20">
        <v>1</v>
      </c>
      <c r="J551" s="21">
        <v>850</v>
      </c>
      <c r="K551" s="21">
        <f t="shared" si="8"/>
        <v>850</v>
      </c>
      <c r="L551" s="19" t="s">
        <v>2177</v>
      </c>
      <c r="M551" s="19"/>
      <c r="N551" s="19"/>
      <c r="O551" s="22" t="s">
        <v>2338</v>
      </c>
      <c r="P551" s="19" t="s">
        <v>2340</v>
      </c>
      <c r="Q551" s="19" t="s">
        <v>1031</v>
      </c>
      <c r="R551" s="23" t="s">
        <v>2308</v>
      </c>
    </row>
    <row r="552" spans="2:18" ht="204.75" customHeight="1" thickBot="1" x14ac:dyDescent="0.3">
      <c r="B552" s="9"/>
      <c r="C552" s="18" t="s">
        <v>787</v>
      </c>
      <c r="D552" s="19" t="s">
        <v>1015</v>
      </c>
      <c r="E552" s="19" t="s">
        <v>2117</v>
      </c>
      <c r="F552" s="19" t="s">
        <v>2342</v>
      </c>
      <c r="G552" s="19" t="s">
        <v>789</v>
      </c>
      <c r="H552" s="19" t="s">
        <v>1022</v>
      </c>
      <c r="I552" s="20">
        <v>1</v>
      </c>
      <c r="J552" s="21">
        <v>195</v>
      </c>
      <c r="K552" s="21">
        <f t="shared" si="8"/>
        <v>195</v>
      </c>
      <c r="L552" s="19" t="s">
        <v>1315</v>
      </c>
      <c r="M552" s="19" t="s">
        <v>1040</v>
      </c>
      <c r="N552" s="19" t="s">
        <v>2131</v>
      </c>
      <c r="O552" s="22">
        <v>198102278660</v>
      </c>
      <c r="P552" s="19" t="s">
        <v>788</v>
      </c>
      <c r="Q552" s="19" t="s">
        <v>1031</v>
      </c>
      <c r="R552" s="23" t="s">
        <v>1111</v>
      </c>
    </row>
    <row r="553" spans="2:18" ht="82.5" customHeight="1" x14ac:dyDescent="0.25">
      <c r="B553" s="107"/>
      <c r="C553" s="103" t="s">
        <v>790</v>
      </c>
      <c r="D553" s="93" t="s">
        <v>1015</v>
      </c>
      <c r="E553" s="93" t="s">
        <v>2117</v>
      </c>
      <c r="F553" s="93" t="s">
        <v>2342</v>
      </c>
      <c r="G553" s="93" t="s">
        <v>792</v>
      </c>
      <c r="H553" s="93" t="s">
        <v>1022</v>
      </c>
      <c r="I553" s="42">
        <v>3</v>
      </c>
      <c r="J553" s="43">
        <v>250</v>
      </c>
      <c r="K553" s="43">
        <f t="shared" si="8"/>
        <v>750</v>
      </c>
      <c r="L553" s="41" t="s">
        <v>2199</v>
      </c>
      <c r="M553" s="93" t="s">
        <v>1040</v>
      </c>
      <c r="N553" s="93" t="s">
        <v>2200</v>
      </c>
      <c r="O553" s="44">
        <v>198102381117</v>
      </c>
      <c r="P553" s="41" t="s">
        <v>791</v>
      </c>
      <c r="Q553" s="93" t="s">
        <v>1024</v>
      </c>
      <c r="R553" s="96" t="s">
        <v>1111</v>
      </c>
    </row>
    <row r="554" spans="2:18" ht="82.5" customHeight="1" x14ac:dyDescent="0.25">
      <c r="B554" s="108"/>
      <c r="C554" s="104" t="s">
        <v>790</v>
      </c>
      <c r="D554" s="94" t="s">
        <v>1015</v>
      </c>
      <c r="E554" s="94" t="s">
        <v>2117</v>
      </c>
      <c r="F554" s="94" t="s">
        <v>2342</v>
      </c>
      <c r="G554" s="94" t="s">
        <v>792</v>
      </c>
      <c r="H554" s="94" t="s">
        <v>1022</v>
      </c>
      <c r="I554" s="15">
        <v>6</v>
      </c>
      <c r="J554" s="16">
        <v>250</v>
      </c>
      <c r="K554" s="16">
        <f t="shared" si="8"/>
        <v>1500</v>
      </c>
      <c r="L554" s="14" t="s">
        <v>1330</v>
      </c>
      <c r="M554" s="94" t="s">
        <v>1040</v>
      </c>
      <c r="N554" s="94" t="s">
        <v>2146</v>
      </c>
      <c r="O554" s="17">
        <v>198102381124</v>
      </c>
      <c r="P554" s="14" t="s">
        <v>793</v>
      </c>
      <c r="Q554" s="94" t="s">
        <v>1024</v>
      </c>
      <c r="R554" s="97" t="s">
        <v>1111</v>
      </c>
    </row>
    <row r="555" spans="2:18" ht="82.5" customHeight="1" thickBot="1" x14ac:dyDescent="0.3">
      <c r="B555" s="109"/>
      <c r="C555" s="110" t="s">
        <v>790</v>
      </c>
      <c r="D555" s="102" t="s">
        <v>1015</v>
      </c>
      <c r="E555" s="102" t="s">
        <v>2117</v>
      </c>
      <c r="F555" s="102" t="s">
        <v>2342</v>
      </c>
      <c r="G555" s="102" t="s">
        <v>792</v>
      </c>
      <c r="H555" s="102" t="s">
        <v>1022</v>
      </c>
      <c r="I555" s="70">
        <v>7</v>
      </c>
      <c r="J555" s="71">
        <v>250</v>
      </c>
      <c r="K555" s="71">
        <f t="shared" si="8"/>
        <v>1750</v>
      </c>
      <c r="L555" s="69" t="s">
        <v>2149</v>
      </c>
      <c r="M555" s="102" t="s">
        <v>1040</v>
      </c>
      <c r="N555" s="102" t="s">
        <v>2150</v>
      </c>
      <c r="O555" s="73">
        <v>198102381131</v>
      </c>
      <c r="P555" s="69" t="s">
        <v>794</v>
      </c>
      <c r="Q555" s="102" t="s">
        <v>1024</v>
      </c>
      <c r="R555" s="106" t="s">
        <v>1111</v>
      </c>
    </row>
    <row r="556" spans="2:18" ht="54" customHeight="1" x14ac:dyDescent="0.25">
      <c r="B556" s="107"/>
      <c r="C556" s="103" t="s">
        <v>2344</v>
      </c>
      <c r="D556" s="93" t="s">
        <v>1004</v>
      </c>
      <c r="E556" s="93" t="s">
        <v>2117</v>
      </c>
      <c r="F556" s="93" t="s">
        <v>2342</v>
      </c>
      <c r="G556" s="93" t="s">
        <v>2346</v>
      </c>
      <c r="H556" s="93" t="s">
        <v>1022</v>
      </c>
      <c r="I556" s="42">
        <v>6</v>
      </c>
      <c r="J556" s="43">
        <v>195</v>
      </c>
      <c r="K556" s="43">
        <f t="shared" si="8"/>
        <v>1170</v>
      </c>
      <c r="L556" s="41" t="s">
        <v>1327</v>
      </c>
      <c r="M556" s="93" t="s">
        <v>1040</v>
      </c>
      <c r="N556" s="41" t="s">
        <v>2177</v>
      </c>
      <c r="O556" s="44" t="s">
        <v>2343</v>
      </c>
      <c r="P556" s="41" t="s">
        <v>2345</v>
      </c>
      <c r="Q556" s="93" t="s">
        <v>1031</v>
      </c>
      <c r="R556" s="96" t="s">
        <v>1111</v>
      </c>
    </row>
    <row r="557" spans="2:18" ht="54" customHeight="1" x14ac:dyDescent="0.25">
      <c r="B557" s="108"/>
      <c r="C557" s="104" t="s">
        <v>2344</v>
      </c>
      <c r="D557" s="94" t="s">
        <v>1015</v>
      </c>
      <c r="E557" s="94" t="s">
        <v>2117</v>
      </c>
      <c r="F557" s="94" t="s">
        <v>2342</v>
      </c>
      <c r="G557" s="94" t="s">
        <v>2346</v>
      </c>
      <c r="H557" s="94" t="s">
        <v>1022</v>
      </c>
      <c r="I557" s="15">
        <v>28</v>
      </c>
      <c r="J557" s="16">
        <v>195</v>
      </c>
      <c r="K557" s="16">
        <f t="shared" si="8"/>
        <v>5460</v>
      </c>
      <c r="L557" s="14" t="s">
        <v>1330</v>
      </c>
      <c r="M557" s="94" t="s">
        <v>1040</v>
      </c>
      <c r="N557" s="14" t="s">
        <v>2146</v>
      </c>
      <c r="O557" s="17" t="s">
        <v>2347</v>
      </c>
      <c r="P557" s="14" t="s">
        <v>2348</v>
      </c>
      <c r="Q557" s="94" t="s">
        <v>1031</v>
      </c>
      <c r="R557" s="97" t="s">
        <v>1111</v>
      </c>
    </row>
    <row r="558" spans="2:18" ht="54" customHeight="1" x14ac:dyDescent="0.25">
      <c r="B558" s="108"/>
      <c r="C558" s="104" t="s">
        <v>2344</v>
      </c>
      <c r="D558" s="94" t="s">
        <v>1015</v>
      </c>
      <c r="E558" s="94" t="s">
        <v>2117</v>
      </c>
      <c r="F558" s="94" t="s">
        <v>2342</v>
      </c>
      <c r="G558" s="94" t="s">
        <v>2346</v>
      </c>
      <c r="H558" s="94" t="s">
        <v>1022</v>
      </c>
      <c r="I558" s="15">
        <v>17</v>
      </c>
      <c r="J558" s="16">
        <v>195</v>
      </c>
      <c r="K558" s="16">
        <f t="shared" si="8"/>
        <v>3315</v>
      </c>
      <c r="L558" s="14" t="s">
        <v>2124</v>
      </c>
      <c r="M558" s="94" t="s">
        <v>1040</v>
      </c>
      <c r="N558" s="14" t="s">
        <v>2125</v>
      </c>
      <c r="O558" s="17" t="s">
        <v>2349</v>
      </c>
      <c r="P558" s="14" t="s">
        <v>2350</v>
      </c>
      <c r="Q558" s="94" t="s">
        <v>1031</v>
      </c>
      <c r="R558" s="97" t="s">
        <v>1111</v>
      </c>
    </row>
    <row r="559" spans="2:18" ht="54" customHeight="1" thickBot="1" x14ac:dyDescent="0.3">
      <c r="B559" s="109"/>
      <c r="C559" s="105" t="s">
        <v>2344</v>
      </c>
      <c r="D559" s="95" t="s">
        <v>1015</v>
      </c>
      <c r="E559" s="95" t="s">
        <v>2117</v>
      </c>
      <c r="F559" s="95" t="s">
        <v>2342</v>
      </c>
      <c r="G559" s="95" t="s">
        <v>2346</v>
      </c>
      <c r="H559" s="95" t="s">
        <v>1022</v>
      </c>
      <c r="I559" s="46">
        <v>6</v>
      </c>
      <c r="J559" s="47">
        <v>195</v>
      </c>
      <c r="K559" s="47">
        <f t="shared" si="8"/>
        <v>1170</v>
      </c>
      <c r="L559" s="45" t="s">
        <v>2155</v>
      </c>
      <c r="M559" s="95" t="s">
        <v>1040</v>
      </c>
      <c r="N559" s="45" t="s">
        <v>2156</v>
      </c>
      <c r="O559" s="48" t="s">
        <v>2351</v>
      </c>
      <c r="P559" s="45" t="s">
        <v>0</v>
      </c>
      <c r="Q559" s="95" t="s">
        <v>1031</v>
      </c>
      <c r="R559" s="98" t="s">
        <v>1111</v>
      </c>
    </row>
    <row r="560" spans="2:18" ht="204.75" customHeight="1" thickBot="1" x14ac:dyDescent="0.3">
      <c r="B560" s="9"/>
      <c r="C560" s="49" t="s">
        <v>2</v>
      </c>
      <c r="D560" s="50" t="s">
        <v>1015</v>
      </c>
      <c r="E560" s="50" t="s">
        <v>2117</v>
      </c>
      <c r="F560" s="50" t="s">
        <v>2342</v>
      </c>
      <c r="G560" s="50" t="s">
        <v>4</v>
      </c>
      <c r="H560" s="50" t="s">
        <v>1022</v>
      </c>
      <c r="I560" s="51">
        <v>1</v>
      </c>
      <c r="J560" s="52">
        <v>650</v>
      </c>
      <c r="K560" s="52">
        <f t="shared" si="8"/>
        <v>650</v>
      </c>
      <c r="L560" s="50" t="s">
        <v>2131</v>
      </c>
      <c r="M560" s="50"/>
      <c r="N560" s="50"/>
      <c r="O560" s="53" t="s">
        <v>1</v>
      </c>
      <c r="P560" s="50" t="s">
        <v>3</v>
      </c>
      <c r="Q560" s="50" t="s">
        <v>1031</v>
      </c>
      <c r="R560" s="54" t="s">
        <v>2308</v>
      </c>
    </row>
    <row r="561" spans="2:18" ht="27" customHeight="1" x14ac:dyDescent="0.25">
      <c r="B561" s="107"/>
      <c r="C561" s="103" t="s">
        <v>6</v>
      </c>
      <c r="D561" s="93" t="s">
        <v>1015</v>
      </c>
      <c r="E561" s="93" t="s">
        <v>2117</v>
      </c>
      <c r="F561" s="93" t="s">
        <v>2342</v>
      </c>
      <c r="G561" s="93" t="s">
        <v>8</v>
      </c>
      <c r="H561" s="93" t="s">
        <v>1045</v>
      </c>
      <c r="I561" s="42">
        <v>26</v>
      </c>
      <c r="J561" s="43">
        <v>225</v>
      </c>
      <c r="K561" s="43">
        <f t="shared" si="8"/>
        <v>5850</v>
      </c>
      <c r="L561" s="41" t="s">
        <v>1315</v>
      </c>
      <c r="M561" s="93" t="s">
        <v>1040</v>
      </c>
      <c r="N561" s="41" t="s">
        <v>2131</v>
      </c>
      <c r="O561" s="44" t="s">
        <v>5</v>
      </c>
      <c r="P561" s="41" t="s">
        <v>7</v>
      </c>
      <c r="Q561" s="93" t="s">
        <v>2130</v>
      </c>
      <c r="R561" s="96" t="s">
        <v>1052</v>
      </c>
    </row>
    <row r="562" spans="2:18" ht="27" customHeight="1" x14ac:dyDescent="0.25">
      <c r="B562" s="108"/>
      <c r="C562" s="104" t="s">
        <v>6</v>
      </c>
      <c r="D562" s="94" t="s">
        <v>1015</v>
      </c>
      <c r="E562" s="94" t="s">
        <v>2117</v>
      </c>
      <c r="F562" s="94" t="s">
        <v>2342</v>
      </c>
      <c r="G562" s="94" t="s">
        <v>8</v>
      </c>
      <c r="H562" s="94" t="s">
        <v>1045</v>
      </c>
      <c r="I562" s="15">
        <v>1</v>
      </c>
      <c r="J562" s="16">
        <v>225</v>
      </c>
      <c r="K562" s="16">
        <f t="shared" si="8"/>
        <v>225</v>
      </c>
      <c r="L562" s="14" t="s">
        <v>2134</v>
      </c>
      <c r="M562" s="94" t="s">
        <v>1040</v>
      </c>
      <c r="N562" s="14" t="s">
        <v>2135</v>
      </c>
      <c r="O562" s="17" t="s">
        <v>9</v>
      </c>
      <c r="P562" s="14" t="s">
        <v>10</v>
      </c>
      <c r="Q562" s="94" t="s">
        <v>2130</v>
      </c>
      <c r="R562" s="97" t="s">
        <v>1052</v>
      </c>
    </row>
    <row r="563" spans="2:18" ht="27" customHeight="1" x14ac:dyDescent="0.25">
      <c r="B563" s="108"/>
      <c r="C563" s="104" t="s">
        <v>6</v>
      </c>
      <c r="D563" s="94" t="s">
        <v>1015</v>
      </c>
      <c r="E563" s="94" t="s">
        <v>2117</v>
      </c>
      <c r="F563" s="94" t="s">
        <v>2342</v>
      </c>
      <c r="G563" s="94" t="s">
        <v>8</v>
      </c>
      <c r="H563" s="94" t="s">
        <v>1045</v>
      </c>
      <c r="I563" s="15">
        <v>2</v>
      </c>
      <c r="J563" s="16">
        <v>225</v>
      </c>
      <c r="K563" s="16">
        <f t="shared" si="8"/>
        <v>450</v>
      </c>
      <c r="L563" s="14" t="s">
        <v>1327</v>
      </c>
      <c r="M563" s="94" t="s">
        <v>1040</v>
      </c>
      <c r="N563" s="14" t="s">
        <v>2177</v>
      </c>
      <c r="O563" s="17" t="s">
        <v>11</v>
      </c>
      <c r="P563" s="14" t="s">
        <v>12</v>
      </c>
      <c r="Q563" s="94" t="s">
        <v>2130</v>
      </c>
      <c r="R563" s="97" t="s">
        <v>1052</v>
      </c>
    </row>
    <row r="564" spans="2:18" ht="27" customHeight="1" x14ac:dyDescent="0.25">
      <c r="B564" s="108"/>
      <c r="C564" s="104" t="s">
        <v>6</v>
      </c>
      <c r="D564" s="94" t="s">
        <v>1015</v>
      </c>
      <c r="E564" s="94" t="s">
        <v>2117</v>
      </c>
      <c r="F564" s="94" t="s">
        <v>2342</v>
      </c>
      <c r="G564" s="94" t="s">
        <v>8</v>
      </c>
      <c r="H564" s="94" t="s">
        <v>1045</v>
      </c>
      <c r="I564" s="15">
        <v>1</v>
      </c>
      <c r="J564" s="16">
        <v>225</v>
      </c>
      <c r="K564" s="16">
        <f t="shared" si="8"/>
        <v>225</v>
      </c>
      <c r="L564" s="14" t="s">
        <v>2163</v>
      </c>
      <c r="M564" s="94" t="s">
        <v>1040</v>
      </c>
      <c r="N564" s="14" t="s">
        <v>2164</v>
      </c>
      <c r="O564" s="17" t="s">
        <v>13</v>
      </c>
      <c r="P564" s="14" t="s">
        <v>14</v>
      </c>
      <c r="Q564" s="94" t="s">
        <v>2130</v>
      </c>
      <c r="R564" s="97" t="s">
        <v>1052</v>
      </c>
    </row>
    <row r="565" spans="2:18" ht="27" customHeight="1" x14ac:dyDescent="0.25">
      <c r="B565" s="108"/>
      <c r="C565" s="104" t="s">
        <v>6</v>
      </c>
      <c r="D565" s="94" t="s">
        <v>1015</v>
      </c>
      <c r="E565" s="94" t="s">
        <v>2117</v>
      </c>
      <c r="F565" s="94" t="s">
        <v>2342</v>
      </c>
      <c r="G565" s="94" t="s">
        <v>8</v>
      </c>
      <c r="H565" s="94" t="s">
        <v>1045</v>
      </c>
      <c r="I565" s="15">
        <v>42</v>
      </c>
      <c r="J565" s="16">
        <v>225</v>
      </c>
      <c r="K565" s="16">
        <f t="shared" si="8"/>
        <v>9450</v>
      </c>
      <c r="L565" s="14" t="s">
        <v>1330</v>
      </c>
      <c r="M565" s="94" t="s">
        <v>1040</v>
      </c>
      <c r="N565" s="14" t="s">
        <v>2146</v>
      </c>
      <c r="O565" s="17" t="s">
        <v>15</v>
      </c>
      <c r="P565" s="14" t="s">
        <v>16</v>
      </c>
      <c r="Q565" s="94" t="s">
        <v>2130</v>
      </c>
      <c r="R565" s="97" t="s">
        <v>1052</v>
      </c>
    </row>
    <row r="566" spans="2:18" ht="27" customHeight="1" x14ac:dyDescent="0.25">
      <c r="B566" s="108"/>
      <c r="C566" s="104" t="s">
        <v>6</v>
      </c>
      <c r="D566" s="94" t="s">
        <v>1015</v>
      </c>
      <c r="E566" s="94" t="s">
        <v>2117</v>
      </c>
      <c r="F566" s="94" t="s">
        <v>2342</v>
      </c>
      <c r="G566" s="94" t="s">
        <v>8</v>
      </c>
      <c r="H566" s="94" t="s">
        <v>1045</v>
      </c>
      <c r="I566" s="15">
        <v>29</v>
      </c>
      <c r="J566" s="16">
        <v>225</v>
      </c>
      <c r="K566" s="16">
        <f t="shared" si="8"/>
        <v>6525</v>
      </c>
      <c r="L566" s="14" t="s">
        <v>2149</v>
      </c>
      <c r="M566" s="94" t="s">
        <v>1040</v>
      </c>
      <c r="N566" s="14" t="s">
        <v>2150</v>
      </c>
      <c r="O566" s="17" t="s">
        <v>17</v>
      </c>
      <c r="P566" s="14" t="s">
        <v>18</v>
      </c>
      <c r="Q566" s="94" t="s">
        <v>2130</v>
      </c>
      <c r="R566" s="97" t="s">
        <v>1052</v>
      </c>
    </row>
    <row r="567" spans="2:18" ht="27" customHeight="1" x14ac:dyDescent="0.25">
      <c r="B567" s="108"/>
      <c r="C567" s="104" t="s">
        <v>6</v>
      </c>
      <c r="D567" s="94" t="s">
        <v>1015</v>
      </c>
      <c r="E567" s="94" t="s">
        <v>2117</v>
      </c>
      <c r="F567" s="94" t="s">
        <v>2342</v>
      </c>
      <c r="G567" s="94" t="s">
        <v>8</v>
      </c>
      <c r="H567" s="94" t="s">
        <v>1045</v>
      </c>
      <c r="I567" s="15">
        <v>42</v>
      </c>
      <c r="J567" s="16">
        <v>225</v>
      </c>
      <c r="K567" s="16">
        <f t="shared" si="8"/>
        <v>9450</v>
      </c>
      <c r="L567" s="14" t="s">
        <v>2124</v>
      </c>
      <c r="M567" s="94" t="s">
        <v>1040</v>
      </c>
      <c r="N567" s="14" t="s">
        <v>2125</v>
      </c>
      <c r="O567" s="17" t="s">
        <v>19</v>
      </c>
      <c r="P567" s="14" t="s">
        <v>20</v>
      </c>
      <c r="Q567" s="94" t="s">
        <v>2130</v>
      </c>
      <c r="R567" s="97" t="s">
        <v>1052</v>
      </c>
    </row>
    <row r="568" spans="2:18" ht="27" customHeight="1" thickBot="1" x14ac:dyDescent="0.3">
      <c r="B568" s="109"/>
      <c r="C568" s="110" t="s">
        <v>6</v>
      </c>
      <c r="D568" s="102" t="s">
        <v>1015</v>
      </c>
      <c r="E568" s="102" t="s">
        <v>2117</v>
      </c>
      <c r="F568" s="102" t="s">
        <v>2342</v>
      </c>
      <c r="G568" s="102" t="s">
        <v>8</v>
      </c>
      <c r="H568" s="102" t="s">
        <v>1045</v>
      </c>
      <c r="I568" s="70">
        <v>7</v>
      </c>
      <c r="J568" s="71">
        <v>225</v>
      </c>
      <c r="K568" s="71">
        <f t="shared" si="8"/>
        <v>1575</v>
      </c>
      <c r="L568" s="69" t="s">
        <v>2155</v>
      </c>
      <c r="M568" s="102" t="s">
        <v>1040</v>
      </c>
      <c r="N568" s="69" t="s">
        <v>2156</v>
      </c>
      <c r="O568" s="73" t="s">
        <v>21</v>
      </c>
      <c r="P568" s="69" t="s">
        <v>22</v>
      </c>
      <c r="Q568" s="102" t="s">
        <v>2130</v>
      </c>
      <c r="R568" s="106" t="s">
        <v>1052</v>
      </c>
    </row>
    <row r="569" spans="2:18" ht="24" customHeight="1" x14ac:dyDescent="0.25">
      <c r="B569" s="107"/>
      <c r="C569" s="103" t="s">
        <v>24</v>
      </c>
      <c r="D569" s="93" t="s">
        <v>1015</v>
      </c>
      <c r="E569" s="93" t="s">
        <v>2117</v>
      </c>
      <c r="F569" s="93" t="s">
        <v>2342</v>
      </c>
      <c r="G569" s="93" t="s">
        <v>26</v>
      </c>
      <c r="H569" s="93" t="s">
        <v>1051</v>
      </c>
      <c r="I569" s="42">
        <v>42</v>
      </c>
      <c r="J569" s="43">
        <v>225</v>
      </c>
      <c r="K569" s="43">
        <f t="shared" si="8"/>
        <v>9450</v>
      </c>
      <c r="L569" s="41" t="s">
        <v>1315</v>
      </c>
      <c r="M569" s="93" t="s">
        <v>1040</v>
      </c>
      <c r="N569" s="41" t="s">
        <v>2131</v>
      </c>
      <c r="O569" s="44" t="s">
        <v>23</v>
      </c>
      <c r="P569" s="41" t="s">
        <v>25</v>
      </c>
      <c r="Q569" s="93" t="s">
        <v>27</v>
      </c>
      <c r="R569" s="96" t="s">
        <v>1052</v>
      </c>
    </row>
    <row r="570" spans="2:18" ht="24" customHeight="1" x14ac:dyDescent="0.25">
      <c r="B570" s="108"/>
      <c r="C570" s="104" t="s">
        <v>24</v>
      </c>
      <c r="D570" s="94" t="s">
        <v>1015</v>
      </c>
      <c r="E570" s="94" t="s">
        <v>2117</v>
      </c>
      <c r="F570" s="94" t="s">
        <v>2342</v>
      </c>
      <c r="G570" s="94" t="s">
        <v>26</v>
      </c>
      <c r="H570" s="94" t="s">
        <v>1051</v>
      </c>
      <c r="I570" s="15">
        <v>26</v>
      </c>
      <c r="J570" s="16">
        <v>225</v>
      </c>
      <c r="K570" s="16">
        <f t="shared" si="8"/>
        <v>5850</v>
      </c>
      <c r="L570" s="14" t="s">
        <v>2207</v>
      </c>
      <c r="M570" s="94" t="s">
        <v>1040</v>
      </c>
      <c r="N570" s="14" t="s">
        <v>2208</v>
      </c>
      <c r="O570" s="17" t="s">
        <v>28</v>
      </c>
      <c r="P570" s="14" t="s">
        <v>29</v>
      </c>
      <c r="Q570" s="94" t="s">
        <v>27</v>
      </c>
      <c r="R570" s="97" t="s">
        <v>1052</v>
      </c>
    </row>
    <row r="571" spans="2:18" ht="24" customHeight="1" x14ac:dyDescent="0.25">
      <c r="B571" s="108"/>
      <c r="C571" s="104" t="s">
        <v>24</v>
      </c>
      <c r="D571" s="94" t="s">
        <v>1015</v>
      </c>
      <c r="E571" s="94" t="s">
        <v>2117</v>
      </c>
      <c r="F571" s="94" t="s">
        <v>2342</v>
      </c>
      <c r="G571" s="94" t="s">
        <v>26</v>
      </c>
      <c r="H571" s="94" t="s">
        <v>1051</v>
      </c>
      <c r="I571" s="15">
        <v>31</v>
      </c>
      <c r="J571" s="16">
        <v>225</v>
      </c>
      <c r="K571" s="16">
        <f t="shared" si="8"/>
        <v>6975</v>
      </c>
      <c r="L571" s="14" t="s">
        <v>1327</v>
      </c>
      <c r="M571" s="94" t="s">
        <v>1040</v>
      </c>
      <c r="N571" s="14" t="s">
        <v>2177</v>
      </c>
      <c r="O571" s="17" t="s">
        <v>30</v>
      </c>
      <c r="P571" s="14" t="s">
        <v>31</v>
      </c>
      <c r="Q571" s="94" t="s">
        <v>27</v>
      </c>
      <c r="R571" s="97" t="s">
        <v>1052</v>
      </c>
    </row>
    <row r="572" spans="2:18" ht="24" customHeight="1" x14ac:dyDescent="0.25">
      <c r="B572" s="108"/>
      <c r="C572" s="104" t="s">
        <v>24</v>
      </c>
      <c r="D572" s="94" t="s">
        <v>1015</v>
      </c>
      <c r="E572" s="94" t="s">
        <v>2117</v>
      </c>
      <c r="F572" s="94" t="s">
        <v>2342</v>
      </c>
      <c r="G572" s="94" t="s">
        <v>26</v>
      </c>
      <c r="H572" s="94" t="s">
        <v>1051</v>
      </c>
      <c r="I572" s="15">
        <v>36</v>
      </c>
      <c r="J572" s="16">
        <v>225</v>
      </c>
      <c r="K572" s="16">
        <f t="shared" si="8"/>
        <v>8100</v>
      </c>
      <c r="L572" s="14" t="s">
        <v>2163</v>
      </c>
      <c r="M572" s="94" t="s">
        <v>1040</v>
      </c>
      <c r="N572" s="14" t="s">
        <v>2164</v>
      </c>
      <c r="O572" s="17" t="s">
        <v>32</v>
      </c>
      <c r="P572" s="14" t="s">
        <v>33</v>
      </c>
      <c r="Q572" s="94" t="s">
        <v>27</v>
      </c>
      <c r="R572" s="97" t="s">
        <v>1052</v>
      </c>
    </row>
    <row r="573" spans="2:18" ht="24" customHeight="1" x14ac:dyDescent="0.25">
      <c r="B573" s="108"/>
      <c r="C573" s="104" t="s">
        <v>24</v>
      </c>
      <c r="D573" s="94" t="s">
        <v>1015</v>
      </c>
      <c r="E573" s="94" t="s">
        <v>2117</v>
      </c>
      <c r="F573" s="94" t="s">
        <v>2342</v>
      </c>
      <c r="G573" s="94" t="s">
        <v>26</v>
      </c>
      <c r="H573" s="94" t="s">
        <v>1051</v>
      </c>
      <c r="I573" s="15">
        <v>10</v>
      </c>
      <c r="J573" s="16">
        <v>225</v>
      </c>
      <c r="K573" s="16">
        <f t="shared" si="8"/>
        <v>2250</v>
      </c>
      <c r="L573" s="14" t="s">
        <v>2199</v>
      </c>
      <c r="M573" s="94" t="s">
        <v>1040</v>
      </c>
      <c r="N573" s="14" t="s">
        <v>2200</v>
      </c>
      <c r="O573" s="17" t="s">
        <v>34</v>
      </c>
      <c r="P573" s="14" t="s">
        <v>35</v>
      </c>
      <c r="Q573" s="94" t="s">
        <v>27</v>
      </c>
      <c r="R573" s="97" t="s">
        <v>1052</v>
      </c>
    </row>
    <row r="574" spans="2:18" ht="24" customHeight="1" x14ac:dyDescent="0.25">
      <c r="B574" s="108"/>
      <c r="C574" s="104" t="s">
        <v>24</v>
      </c>
      <c r="D574" s="94" t="s">
        <v>1015</v>
      </c>
      <c r="E574" s="94" t="s">
        <v>2117</v>
      </c>
      <c r="F574" s="94" t="s">
        <v>2342</v>
      </c>
      <c r="G574" s="94" t="s">
        <v>26</v>
      </c>
      <c r="H574" s="94" t="s">
        <v>1051</v>
      </c>
      <c r="I574" s="15">
        <v>31</v>
      </c>
      <c r="J574" s="16">
        <v>225</v>
      </c>
      <c r="K574" s="16">
        <f t="shared" si="8"/>
        <v>6975</v>
      </c>
      <c r="L574" s="14" t="s">
        <v>1330</v>
      </c>
      <c r="M574" s="94" t="s">
        <v>1040</v>
      </c>
      <c r="N574" s="14" t="s">
        <v>2146</v>
      </c>
      <c r="O574" s="17" t="s">
        <v>36</v>
      </c>
      <c r="P574" s="14" t="s">
        <v>37</v>
      </c>
      <c r="Q574" s="94" t="s">
        <v>27</v>
      </c>
      <c r="R574" s="97" t="s">
        <v>1052</v>
      </c>
    </row>
    <row r="575" spans="2:18" ht="24" customHeight="1" x14ac:dyDescent="0.25">
      <c r="B575" s="108"/>
      <c r="C575" s="104" t="s">
        <v>24</v>
      </c>
      <c r="D575" s="94" t="s">
        <v>1015</v>
      </c>
      <c r="E575" s="94" t="s">
        <v>2117</v>
      </c>
      <c r="F575" s="94" t="s">
        <v>2342</v>
      </c>
      <c r="G575" s="94" t="s">
        <v>26</v>
      </c>
      <c r="H575" s="94" t="s">
        <v>1051</v>
      </c>
      <c r="I575" s="15">
        <v>13</v>
      </c>
      <c r="J575" s="16">
        <v>225</v>
      </c>
      <c r="K575" s="16">
        <f t="shared" si="8"/>
        <v>2925</v>
      </c>
      <c r="L575" s="14" t="s">
        <v>2149</v>
      </c>
      <c r="M575" s="94" t="s">
        <v>1040</v>
      </c>
      <c r="N575" s="14" t="s">
        <v>2150</v>
      </c>
      <c r="O575" s="17" t="s">
        <v>38</v>
      </c>
      <c r="P575" s="14" t="s">
        <v>39</v>
      </c>
      <c r="Q575" s="94" t="s">
        <v>27</v>
      </c>
      <c r="R575" s="97" t="s">
        <v>1052</v>
      </c>
    </row>
    <row r="576" spans="2:18" ht="24" customHeight="1" x14ac:dyDescent="0.25">
      <c r="B576" s="108"/>
      <c r="C576" s="104" t="s">
        <v>24</v>
      </c>
      <c r="D576" s="94" t="s">
        <v>1015</v>
      </c>
      <c r="E576" s="94" t="s">
        <v>2117</v>
      </c>
      <c r="F576" s="94" t="s">
        <v>2342</v>
      </c>
      <c r="G576" s="94" t="s">
        <v>26</v>
      </c>
      <c r="H576" s="94" t="s">
        <v>1051</v>
      </c>
      <c r="I576" s="15">
        <v>32</v>
      </c>
      <c r="J576" s="16">
        <v>225</v>
      </c>
      <c r="K576" s="16">
        <f t="shared" si="8"/>
        <v>7200</v>
      </c>
      <c r="L576" s="14" t="s">
        <v>2124</v>
      </c>
      <c r="M576" s="94" t="s">
        <v>1040</v>
      </c>
      <c r="N576" s="14" t="s">
        <v>2125</v>
      </c>
      <c r="O576" s="17" t="s">
        <v>40</v>
      </c>
      <c r="P576" s="14" t="s">
        <v>41</v>
      </c>
      <c r="Q576" s="94" t="s">
        <v>27</v>
      </c>
      <c r="R576" s="97" t="s">
        <v>1052</v>
      </c>
    </row>
    <row r="577" spans="2:18" ht="24" customHeight="1" x14ac:dyDescent="0.25">
      <c r="B577" s="108"/>
      <c r="C577" s="104" t="s">
        <v>24</v>
      </c>
      <c r="D577" s="94" t="s">
        <v>1015</v>
      </c>
      <c r="E577" s="94" t="s">
        <v>2117</v>
      </c>
      <c r="F577" s="94" t="s">
        <v>2342</v>
      </c>
      <c r="G577" s="94" t="s">
        <v>26</v>
      </c>
      <c r="H577" s="94" t="s">
        <v>1051</v>
      </c>
      <c r="I577" s="15">
        <v>8</v>
      </c>
      <c r="J577" s="16">
        <v>225</v>
      </c>
      <c r="K577" s="16">
        <f t="shared" si="8"/>
        <v>1800</v>
      </c>
      <c r="L577" s="14" t="s">
        <v>2155</v>
      </c>
      <c r="M577" s="94" t="s">
        <v>1040</v>
      </c>
      <c r="N577" s="14" t="s">
        <v>2156</v>
      </c>
      <c r="O577" s="17" t="s">
        <v>42</v>
      </c>
      <c r="P577" s="14" t="s">
        <v>43</v>
      </c>
      <c r="Q577" s="94" t="s">
        <v>27</v>
      </c>
      <c r="R577" s="97" t="s">
        <v>1052</v>
      </c>
    </row>
    <row r="578" spans="2:18" ht="24" customHeight="1" x14ac:dyDescent="0.25">
      <c r="B578" s="108"/>
      <c r="C578" s="104" t="s">
        <v>24</v>
      </c>
      <c r="D578" s="94" t="s">
        <v>1015</v>
      </c>
      <c r="E578" s="94" t="s">
        <v>2117</v>
      </c>
      <c r="F578" s="94" t="s">
        <v>2342</v>
      </c>
      <c r="G578" s="94" t="s">
        <v>26</v>
      </c>
      <c r="H578" s="94" t="s">
        <v>1051</v>
      </c>
      <c r="I578" s="15">
        <v>1</v>
      </c>
      <c r="J578" s="16">
        <v>225</v>
      </c>
      <c r="K578" s="16">
        <f t="shared" si="8"/>
        <v>225</v>
      </c>
      <c r="L578" s="14" t="s">
        <v>2134</v>
      </c>
      <c r="M578" s="94" t="s">
        <v>1040</v>
      </c>
      <c r="N578" s="14" t="s">
        <v>2135</v>
      </c>
      <c r="O578" s="17">
        <v>198102140875</v>
      </c>
      <c r="P578" s="14" t="s">
        <v>795</v>
      </c>
      <c r="Q578" s="94" t="s">
        <v>27</v>
      </c>
      <c r="R578" s="97" t="s">
        <v>1052</v>
      </c>
    </row>
    <row r="579" spans="2:18" ht="24" customHeight="1" x14ac:dyDescent="0.25">
      <c r="B579" s="108"/>
      <c r="C579" s="104" t="s">
        <v>24</v>
      </c>
      <c r="D579" s="94" t="s">
        <v>1015</v>
      </c>
      <c r="E579" s="94" t="s">
        <v>2117</v>
      </c>
      <c r="F579" s="94" t="s">
        <v>2342</v>
      </c>
      <c r="G579" s="94" t="s">
        <v>26</v>
      </c>
      <c r="H579" s="94" t="s">
        <v>1051</v>
      </c>
      <c r="I579" s="15">
        <v>3</v>
      </c>
      <c r="J579" s="16">
        <v>225</v>
      </c>
      <c r="K579" s="16">
        <f t="shared" ref="K579:K642" si="9">I579*J579</f>
        <v>675</v>
      </c>
      <c r="L579" s="14" t="s">
        <v>2207</v>
      </c>
      <c r="M579" s="94" t="s">
        <v>1040</v>
      </c>
      <c r="N579" s="14" t="s">
        <v>2208</v>
      </c>
      <c r="O579" s="17">
        <v>198102140769</v>
      </c>
      <c r="P579" s="14" t="s">
        <v>29</v>
      </c>
      <c r="Q579" s="94" t="s">
        <v>27</v>
      </c>
      <c r="R579" s="97" t="s">
        <v>1052</v>
      </c>
    </row>
    <row r="580" spans="2:18" ht="24" customHeight="1" thickBot="1" x14ac:dyDescent="0.3">
      <c r="B580" s="109"/>
      <c r="C580" s="105" t="s">
        <v>24</v>
      </c>
      <c r="D580" s="95" t="s">
        <v>1015</v>
      </c>
      <c r="E580" s="95" t="s">
        <v>2117</v>
      </c>
      <c r="F580" s="95" t="s">
        <v>2342</v>
      </c>
      <c r="G580" s="95" t="s">
        <v>26</v>
      </c>
      <c r="H580" s="95" t="s">
        <v>1051</v>
      </c>
      <c r="I580" s="46">
        <v>2</v>
      </c>
      <c r="J580" s="47">
        <v>225</v>
      </c>
      <c r="K580" s="47">
        <f t="shared" si="9"/>
        <v>450</v>
      </c>
      <c r="L580" s="45" t="s">
        <v>2138</v>
      </c>
      <c r="M580" s="95" t="s">
        <v>1040</v>
      </c>
      <c r="N580" s="45" t="s">
        <v>2139</v>
      </c>
      <c r="O580" s="48">
        <v>198102140776</v>
      </c>
      <c r="P580" s="45" t="s">
        <v>796</v>
      </c>
      <c r="Q580" s="95" t="s">
        <v>27</v>
      </c>
      <c r="R580" s="98" t="s">
        <v>1052</v>
      </c>
    </row>
    <row r="581" spans="2:18" ht="204.75" customHeight="1" thickBot="1" x14ac:dyDescent="0.3">
      <c r="B581" s="9"/>
      <c r="C581" s="18" t="s">
        <v>798</v>
      </c>
      <c r="D581" s="19" t="s">
        <v>1015</v>
      </c>
      <c r="E581" s="19" t="s">
        <v>2117</v>
      </c>
      <c r="F581" s="19" t="s">
        <v>797</v>
      </c>
      <c r="G581" s="19" t="s">
        <v>800</v>
      </c>
      <c r="H581" s="19" t="s">
        <v>801</v>
      </c>
      <c r="I581" s="20">
        <v>10</v>
      </c>
      <c r="J581" s="21">
        <v>150</v>
      </c>
      <c r="K581" s="21">
        <f t="shared" si="9"/>
        <v>1500</v>
      </c>
      <c r="L581" s="19" t="s">
        <v>2134</v>
      </c>
      <c r="M581" s="19" t="s">
        <v>1040</v>
      </c>
      <c r="N581" s="19"/>
      <c r="O581" s="22">
        <v>198102770874</v>
      </c>
      <c r="P581" s="19" t="s">
        <v>799</v>
      </c>
      <c r="Q581" s="19" t="s">
        <v>1024</v>
      </c>
      <c r="R581" s="23" t="s">
        <v>1111</v>
      </c>
    </row>
    <row r="582" spans="2:18" ht="82.5" customHeight="1" x14ac:dyDescent="0.25">
      <c r="B582" s="107"/>
      <c r="C582" s="103" t="s">
        <v>802</v>
      </c>
      <c r="D582" s="93" t="s">
        <v>1015</v>
      </c>
      <c r="E582" s="93" t="s">
        <v>2117</v>
      </c>
      <c r="F582" s="93" t="s">
        <v>797</v>
      </c>
      <c r="G582" s="93" t="s">
        <v>804</v>
      </c>
      <c r="H582" s="93" t="s">
        <v>1206</v>
      </c>
      <c r="I582" s="42">
        <v>17</v>
      </c>
      <c r="J582" s="43">
        <v>195</v>
      </c>
      <c r="K582" s="43">
        <f t="shared" si="9"/>
        <v>3315</v>
      </c>
      <c r="L582" s="41" t="s">
        <v>2149</v>
      </c>
      <c r="M582" s="93" t="s">
        <v>1040</v>
      </c>
      <c r="N582" s="93" t="s">
        <v>2150</v>
      </c>
      <c r="O582" s="44">
        <v>197677328121</v>
      </c>
      <c r="P582" s="41" t="s">
        <v>803</v>
      </c>
      <c r="Q582" s="93" t="s">
        <v>2123</v>
      </c>
      <c r="R582" s="96" t="s">
        <v>1052</v>
      </c>
    </row>
    <row r="583" spans="2:18" ht="82.5" customHeight="1" x14ac:dyDescent="0.25">
      <c r="B583" s="108"/>
      <c r="C583" s="104" t="s">
        <v>802</v>
      </c>
      <c r="D583" s="94" t="s">
        <v>1015</v>
      </c>
      <c r="E583" s="94" t="s">
        <v>2117</v>
      </c>
      <c r="F583" s="94" t="s">
        <v>797</v>
      </c>
      <c r="G583" s="94" t="s">
        <v>804</v>
      </c>
      <c r="H583" s="94" t="s">
        <v>1206</v>
      </c>
      <c r="I583" s="15">
        <v>21</v>
      </c>
      <c r="J583" s="16">
        <v>195</v>
      </c>
      <c r="K583" s="16">
        <f t="shared" si="9"/>
        <v>4095</v>
      </c>
      <c r="L583" s="14" t="s">
        <v>2124</v>
      </c>
      <c r="M583" s="94" t="s">
        <v>1040</v>
      </c>
      <c r="N583" s="94" t="s">
        <v>2125</v>
      </c>
      <c r="O583" s="17">
        <v>197677328138</v>
      </c>
      <c r="P583" s="14" t="s">
        <v>805</v>
      </c>
      <c r="Q583" s="94" t="s">
        <v>2123</v>
      </c>
      <c r="R583" s="97" t="s">
        <v>1052</v>
      </c>
    </row>
    <row r="584" spans="2:18" ht="82.5" customHeight="1" thickBot="1" x14ac:dyDescent="0.3">
      <c r="B584" s="109"/>
      <c r="C584" s="105" t="s">
        <v>802</v>
      </c>
      <c r="D584" s="95" t="s">
        <v>1015</v>
      </c>
      <c r="E584" s="95" t="s">
        <v>2117</v>
      </c>
      <c r="F584" s="95" t="s">
        <v>797</v>
      </c>
      <c r="G584" s="95" t="s">
        <v>804</v>
      </c>
      <c r="H584" s="95" t="s">
        <v>1206</v>
      </c>
      <c r="I584" s="46">
        <v>5</v>
      </c>
      <c r="J584" s="47">
        <v>195</v>
      </c>
      <c r="K584" s="47">
        <f t="shared" si="9"/>
        <v>975</v>
      </c>
      <c r="L584" s="45" t="s">
        <v>2155</v>
      </c>
      <c r="M584" s="95" t="s">
        <v>1040</v>
      </c>
      <c r="N584" s="95" t="s">
        <v>2156</v>
      </c>
      <c r="O584" s="48">
        <v>197677328145</v>
      </c>
      <c r="P584" s="45" t="s">
        <v>806</v>
      </c>
      <c r="Q584" s="95" t="s">
        <v>2123</v>
      </c>
      <c r="R584" s="98" t="s">
        <v>1052</v>
      </c>
    </row>
    <row r="585" spans="2:18" ht="117" customHeight="1" x14ac:dyDescent="0.25">
      <c r="B585" s="107"/>
      <c r="C585" s="103" t="s">
        <v>807</v>
      </c>
      <c r="D585" s="93" t="s">
        <v>1015</v>
      </c>
      <c r="E585" s="93" t="s">
        <v>2117</v>
      </c>
      <c r="F585" s="93" t="s">
        <v>797</v>
      </c>
      <c r="G585" s="93" t="s">
        <v>809</v>
      </c>
      <c r="H585" s="93" t="s">
        <v>172</v>
      </c>
      <c r="I585" s="42">
        <v>3</v>
      </c>
      <c r="J585" s="43">
        <v>195</v>
      </c>
      <c r="K585" s="43">
        <f t="shared" si="9"/>
        <v>585</v>
      </c>
      <c r="L585" s="41" t="s">
        <v>1315</v>
      </c>
      <c r="M585" s="93" t="s">
        <v>1040</v>
      </c>
      <c r="N585" s="93" t="s">
        <v>2131</v>
      </c>
      <c r="O585" s="44">
        <v>197677329265</v>
      </c>
      <c r="P585" s="41" t="s">
        <v>808</v>
      </c>
      <c r="Q585" s="93" t="s">
        <v>120</v>
      </c>
      <c r="R585" s="96" t="s">
        <v>1052</v>
      </c>
    </row>
    <row r="586" spans="2:18" ht="117" customHeight="1" thickBot="1" x14ac:dyDescent="0.3">
      <c r="B586" s="109"/>
      <c r="C586" s="110" t="s">
        <v>807</v>
      </c>
      <c r="D586" s="102" t="s">
        <v>1015</v>
      </c>
      <c r="E586" s="102" t="s">
        <v>2117</v>
      </c>
      <c r="F586" s="102" t="s">
        <v>797</v>
      </c>
      <c r="G586" s="102" t="s">
        <v>809</v>
      </c>
      <c r="H586" s="102" t="s">
        <v>172</v>
      </c>
      <c r="I586" s="70">
        <v>2</v>
      </c>
      <c r="J586" s="71">
        <v>195</v>
      </c>
      <c r="K586" s="71">
        <f t="shared" si="9"/>
        <v>390</v>
      </c>
      <c r="L586" s="69" t="s">
        <v>2124</v>
      </c>
      <c r="M586" s="102" t="s">
        <v>1040</v>
      </c>
      <c r="N586" s="102" t="s">
        <v>2125</v>
      </c>
      <c r="O586" s="73">
        <v>197677329241</v>
      </c>
      <c r="P586" s="69" t="s">
        <v>810</v>
      </c>
      <c r="Q586" s="102" t="s">
        <v>120</v>
      </c>
      <c r="R586" s="106" t="s">
        <v>1052</v>
      </c>
    </row>
    <row r="587" spans="2:18" ht="21.75" customHeight="1" x14ac:dyDescent="0.25">
      <c r="B587" s="107"/>
      <c r="C587" s="103" t="s">
        <v>811</v>
      </c>
      <c r="D587" s="93" t="s">
        <v>1015</v>
      </c>
      <c r="E587" s="93" t="s">
        <v>2117</v>
      </c>
      <c r="F587" s="93" t="s">
        <v>797</v>
      </c>
      <c r="G587" s="93" t="s">
        <v>813</v>
      </c>
      <c r="H587" s="93" t="s">
        <v>814</v>
      </c>
      <c r="I587" s="42">
        <v>1</v>
      </c>
      <c r="J587" s="43">
        <v>225</v>
      </c>
      <c r="K587" s="43">
        <f t="shared" si="9"/>
        <v>225</v>
      </c>
      <c r="L587" s="41" t="s">
        <v>1327</v>
      </c>
      <c r="M587" s="93" t="s">
        <v>1040</v>
      </c>
      <c r="N587" s="93"/>
      <c r="O587" s="44">
        <v>198102968417</v>
      </c>
      <c r="P587" s="41" t="s">
        <v>812</v>
      </c>
      <c r="Q587" s="93" t="s">
        <v>815</v>
      </c>
      <c r="R587" s="96" t="s">
        <v>1052</v>
      </c>
    </row>
    <row r="588" spans="2:18" ht="21.75" customHeight="1" x14ac:dyDescent="0.25">
      <c r="B588" s="108"/>
      <c r="C588" s="104" t="s">
        <v>811</v>
      </c>
      <c r="D588" s="94" t="s">
        <v>1015</v>
      </c>
      <c r="E588" s="94" t="s">
        <v>2117</v>
      </c>
      <c r="F588" s="94" t="s">
        <v>797</v>
      </c>
      <c r="G588" s="94" t="s">
        <v>813</v>
      </c>
      <c r="H588" s="94" t="s">
        <v>814</v>
      </c>
      <c r="I588" s="15">
        <v>2</v>
      </c>
      <c r="J588" s="16">
        <v>225</v>
      </c>
      <c r="K588" s="16">
        <f t="shared" si="9"/>
        <v>450</v>
      </c>
      <c r="L588" s="14" t="s">
        <v>2163</v>
      </c>
      <c r="M588" s="94" t="s">
        <v>1040</v>
      </c>
      <c r="N588" s="94"/>
      <c r="O588" s="17">
        <v>198102968431</v>
      </c>
      <c r="P588" s="14" t="s">
        <v>816</v>
      </c>
      <c r="Q588" s="94" t="s">
        <v>815</v>
      </c>
      <c r="R588" s="97" t="s">
        <v>1052</v>
      </c>
    </row>
    <row r="589" spans="2:18" ht="21.75" customHeight="1" x14ac:dyDescent="0.25">
      <c r="B589" s="108"/>
      <c r="C589" s="104" t="s">
        <v>811</v>
      </c>
      <c r="D589" s="94" t="s">
        <v>1015</v>
      </c>
      <c r="E589" s="94" t="s">
        <v>2117</v>
      </c>
      <c r="F589" s="94" t="s">
        <v>797</v>
      </c>
      <c r="G589" s="94" t="s">
        <v>813</v>
      </c>
      <c r="H589" s="94" t="s">
        <v>814</v>
      </c>
      <c r="I589" s="15">
        <v>2</v>
      </c>
      <c r="J589" s="16">
        <v>225</v>
      </c>
      <c r="K589" s="16">
        <f t="shared" si="9"/>
        <v>450</v>
      </c>
      <c r="L589" s="14" t="s">
        <v>2199</v>
      </c>
      <c r="M589" s="94" t="s">
        <v>1040</v>
      </c>
      <c r="N589" s="94"/>
      <c r="O589" s="17">
        <v>198102968448</v>
      </c>
      <c r="P589" s="14" t="s">
        <v>817</v>
      </c>
      <c r="Q589" s="94" t="s">
        <v>815</v>
      </c>
      <c r="R589" s="97" t="s">
        <v>1052</v>
      </c>
    </row>
    <row r="590" spans="2:18" ht="21.75" customHeight="1" x14ac:dyDescent="0.25">
      <c r="B590" s="108"/>
      <c r="C590" s="104" t="s">
        <v>811</v>
      </c>
      <c r="D590" s="94" t="s">
        <v>1015</v>
      </c>
      <c r="E590" s="94" t="s">
        <v>2117</v>
      </c>
      <c r="F590" s="94" t="s">
        <v>797</v>
      </c>
      <c r="G590" s="94" t="s">
        <v>813</v>
      </c>
      <c r="H590" s="94" t="s">
        <v>814</v>
      </c>
      <c r="I590" s="15">
        <v>2</v>
      </c>
      <c r="J590" s="16">
        <v>225</v>
      </c>
      <c r="K590" s="16">
        <f t="shared" si="9"/>
        <v>450</v>
      </c>
      <c r="L590" s="14" t="s">
        <v>1330</v>
      </c>
      <c r="M590" s="94" t="s">
        <v>1040</v>
      </c>
      <c r="N590" s="94"/>
      <c r="O590" s="17">
        <v>198102968455</v>
      </c>
      <c r="P590" s="14" t="s">
        <v>818</v>
      </c>
      <c r="Q590" s="94" t="s">
        <v>815</v>
      </c>
      <c r="R590" s="97" t="s">
        <v>1052</v>
      </c>
    </row>
    <row r="591" spans="2:18" ht="21.75" customHeight="1" x14ac:dyDescent="0.25">
      <c r="B591" s="108"/>
      <c r="C591" s="104" t="s">
        <v>811</v>
      </c>
      <c r="D591" s="94" t="s">
        <v>1015</v>
      </c>
      <c r="E591" s="94" t="s">
        <v>2117</v>
      </c>
      <c r="F591" s="94" t="s">
        <v>797</v>
      </c>
      <c r="G591" s="94" t="s">
        <v>813</v>
      </c>
      <c r="H591" s="94" t="s">
        <v>814</v>
      </c>
      <c r="I591" s="15">
        <v>2</v>
      </c>
      <c r="J591" s="16">
        <v>225</v>
      </c>
      <c r="K591" s="16">
        <f t="shared" si="9"/>
        <v>450</v>
      </c>
      <c r="L591" s="14" t="s">
        <v>2149</v>
      </c>
      <c r="M591" s="94" t="s">
        <v>1040</v>
      </c>
      <c r="N591" s="94"/>
      <c r="O591" s="17">
        <v>198102968462</v>
      </c>
      <c r="P591" s="14" t="s">
        <v>819</v>
      </c>
      <c r="Q591" s="94" t="s">
        <v>815</v>
      </c>
      <c r="R591" s="97" t="s">
        <v>1052</v>
      </c>
    </row>
    <row r="592" spans="2:18" ht="21.75" customHeight="1" thickBot="1" x14ac:dyDescent="0.3">
      <c r="B592" s="109"/>
      <c r="C592" s="105" t="s">
        <v>811</v>
      </c>
      <c r="D592" s="95" t="s">
        <v>1015</v>
      </c>
      <c r="E592" s="95" t="s">
        <v>2117</v>
      </c>
      <c r="F592" s="95" t="s">
        <v>797</v>
      </c>
      <c r="G592" s="95" t="s">
        <v>813</v>
      </c>
      <c r="H592" s="95" t="s">
        <v>814</v>
      </c>
      <c r="I592" s="46">
        <v>6</v>
      </c>
      <c r="J592" s="47">
        <v>225</v>
      </c>
      <c r="K592" s="47">
        <f t="shared" si="9"/>
        <v>1350</v>
      </c>
      <c r="L592" s="45" t="s">
        <v>2124</v>
      </c>
      <c r="M592" s="95" t="s">
        <v>1040</v>
      </c>
      <c r="N592" s="95"/>
      <c r="O592" s="48">
        <v>198102968479</v>
      </c>
      <c r="P592" s="45" t="s">
        <v>820</v>
      </c>
      <c r="Q592" s="95" t="s">
        <v>815</v>
      </c>
      <c r="R592" s="98" t="s">
        <v>1052</v>
      </c>
    </row>
    <row r="593" spans="2:18" ht="204.75" customHeight="1" thickBot="1" x14ac:dyDescent="0.3">
      <c r="B593" s="9"/>
      <c r="C593" s="49" t="s">
        <v>821</v>
      </c>
      <c r="D593" s="50" t="s">
        <v>1015</v>
      </c>
      <c r="E593" s="50" t="s">
        <v>2117</v>
      </c>
      <c r="F593" s="50" t="s">
        <v>797</v>
      </c>
      <c r="G593" s="50" t="s">
        <v>823</v>
      </c>
      <c r="H593" s="50" t="s">
        <v>1051</v>
      </c>
      <c r="I593" s="51">
        <v>9</v>
      </c>
      <c r="J593" s="52">
        <v>225</v>
      </c>
      <c r="K593" s="52">
        <f t="shared" si="9"/>
        <v>2025</v>
      </c>
      <c r="L593" s="50" t="s">
        <v>1315</v>
      </c>
      <c r="M593" s="50" t="s">
        <v>1040</v>
      </c>
      <c r="N593" s="50"/>
      <c r="O593" s="53">
        <v>198446060853</v>
      </c>
      <c r="P593" s="50" t="s">
        <v>822</v>
      </c>
      <c r="Q593" s="50" t="s">
        <v>1024</v>
      </c>
      <c r="R593" s="54" t="s">
        <v>1111</v>
      </c>
    </row>
    <row r="594" spans="2:18" ht="45.75" customHeight="1" x14ac:dyDescent="0.25">
      <c r="B594" s="107"/>
      <c r="C594" s="103" t="s">
        <v>824</v>
      </c>
      <c r="D594" s="93" t="s">
        <v>1015</v>
      </c>
      <c r="E594" s="93" t="s">
        <v>2117</v>
      </c>
      <c r="F594" s="93" t="s">
        <v>797</v>
      </c>
      <c r="G594" s="93" t="s">
        <v>826</v>
      </c>
      <c r="H594" s="93" t="s">
        <v>1051</v>
      </c>
      <c r="I594" s="42">
        <v>7</v>
      </c>
      <c r="J594" s="43">
        <v>150</v>
      </c>
      <c r="K594" s="43">
        <f t="shared" si="9"/>
        <v>1050</v>
      </c>
      <c r="L594" s="41" t="s">
        <v>1315</v>
      </c>
      <c r="M594" s="93" t="s">
        <v>1040</v>
      </c>
      <c r="N594" s="93"/>
      <c r="O594" s="44">
        <v>198102176898</v>
      </c>
      <c r="P594" s="41" t="s">
        <v>825</v>
      </c>
      <c r="Q594" s="93" t="s">
        <v>49</v>
      </c>
      <c r="R594" s="96" t="s">
        <v>1111</v>
      </c>
    </row>
    <row r="595" spans="2:18" ht="45.75" customHeight="1" x14ac:dyDescent="0.25">
      <c r="B595" s="108"/>
      <c r="C595" s="104" t="s">
        <v>824</v>
      </c>
      <c r="D595" s="94" t="s">
        <v>1015</v>
      </c>
      <c r="E595" s="94" t="s">
        <v>2117</v>
      </c>
      <c r="F595" s="94" t="s">
        <v>797</v>
      </c>
      <c r="G595" s="94" t="s">
        <v>826</v>
      </c>
      <c r="H595" s="94" t="s">
        <v>1051</v>
      </c>
      <c r="I595" s="15">
        <v>10</v>
      </c>
      <c r="J595" s="16">
        <v>150</v>
      </c>
      <c r="K595" s="16">
        <f t="shared" si="9"/>
        <v>1500</v>
      </c>
      <c r="L595" s="14" t="s">
        <v>1327</v>
      </c>
      <c r="M595" s="94" t="s">
        <v>1040</v>
      </c>
      <c r="N595" s="94"/>
      <c r="O595" s="17">
        <v>198102176850</v>
      </c>
      <c r="P595" s="14" t="s">
        <v>827</v>
      </c>
      <c r="Q595" s="94" t="s">
        <v>49</v>
      </c>
      <c r="R595" s="97" t="s">
        <v>1111</v>
      </c>
    </row>
    <row r="596" spans="2:18" ht="45.75" customHeight="1" x14ac:dyDescent="0.25">
      <c r="B596" s="108"/>
      <c r="C596" s="104" t="s">
        <v>824</v>
      </c>
      <c r="D596" s="94" t="s">
        <v>1015</v>
      </c>
      <c r="E596" s="94" t="s">
        <v>2117</v>
      </c>
      <c r="F596" s="94" t="s">
        <v>797</v>
      </c>
      <c r="G596" s="94" t="s">
        <v>826</v>
      </c>
      <c r="H596" s="94" t="s">
        <v>1051</v>
      </c>
      <c r="I596" s="15">
        <v>16</v>
      </c>
      <c r="J596" s="16">
        <v>150</v>
      </c>
      <c r="K596" s="16">
        <f t="shared" si="9"/>
        <v>2400</v>
      </c>
      <c r="L596" s="14" t="s">
        <v>2163</v>
      </c>
      <c r="M596" s="94" t="s">
        <v>1040</v>
      </c>
      <c r="N596" s="94"/>
      <c r="O596" s="17">
        <v>198102176867</v>
      </c>
      <c r="P596" s="14" t="s">
        <v>828</v>
      </c>
      <c r="Q596" s="94" t="s">
        <v>49</v>
      </c>
      <c r="R596" s="97" t="s">
        <v>1111</v>
      </c>
    </row>
    <row r="597" spans="2:18" ht="45.75" customHeight="1" x14ac:dyDescent="0.25">
      <c r="B597" s="108"/>
      <c r="C597" s="104" t="s">
        <v>824</v>
      </c>
      <c r="D597" s="94" t="s">
        <v>1015</v>
      </c>
      <c r="E597" s="94" t="s">
        <v>2117</v>
      </c>
      <c r="F597" s="94" t="s">
        <v>797</v>
      </c>
      <c r="G597" s="94" t="s">
        <v>826</v>
      </c>
      <c r="H597" s="94" t="s">
        <v>1051</v>
      </c>
      <c r="I597" s="15">
        <v>21</v>
      </c>
      <c r="J597" s="16">
        <v>150</v>
      </c>
      <c r="K597" s="16">
        <f t="shared" si="9"/>
        <v>3150</v>
      </c>
      <c r="L597" s="14" t="s">
        <v>1330</v>
      </c>
      <c r="M597" s="94" t="s">
        <v>1040</v>
      </c>
      <c r="N597" s="94"/>
      <c r="O597" s="17">
        <v>198102176874</v>
      </c>
      <c r="P597" s="14" t="s">
        <v>829</v>
      </c>
      <c r="Q597" s="94" t="s">
        <v>49</v>
      </c>
      <c r="R597" s="97" t="s">
        <v>1111</v>
      </c>
    </row>
    <row r="598" spans="2:18" ht="45.75" customHeight="1" thickBot="1" x14ac:dyDescent="0.3">
      <c r="B598" s="109"/>
      <c r="C598" s="105" t="s">
        <v>824</v>
      </c>
      <c r="D598" s="95" t="s">
        <v>1015</v>
      </c>
      <c r="E598" s="95" t="s">
        <v>2117</v>
      </c>
      <c r="F598" s="95" t="s">
        <v>797</v>
      </c>
      <c r="G598" s="95" t="s">
        <v>826</v>
      </c>
      <c r="H598" s="95" t="s">
        <v>1051</v>
      </c>
      <c r="I598" s="46">
        <v>11</v>
      </c>
      <c r="J598" s="47">
        <v>150</v>
      </c>
      <c r="K598" s="47">
        <f t="shared" si="9"/>
        <v>1650</v>
      </c>
      <c r="L598" s="45" t="s">
        <v>2124</v>
      </c>
      <c r="M598" s="95" t="s">
        <v>1040</v>
      </c>
      <c r="N598" s="95"/>
      <c r="O598" s="48">
        <v>198102176881</v>
      </c>
      <c r="P598" s="45" t="s">
        <v>830</v>
      </c>
      <c r="Q598" s="95" t="s">
        <v>49</v>
      </c>
      <c r="R598" s="98" t="s">
        <v>1111</v>
      </c>
    </row>
    <row r="599" spans="2:18" ht="82.5" customHeight="1" x14ac:dyDescent="0.25">
      <c r="B599" s="107"/>
      <c r="C599" s="103" t="s">
        <v>831</v>
      </c>
      <c r="D599" s="93" t="s">
        <v>1015</v>
      </c>
      <c r="E599" s="93" t="s">
        <v>2117</v>
      </c>
      <c r="F599" s="93" t="s">
        <v>797</v>
      </c>
      <c r="G599" s="93" t="s">
        <v>833</v>
      </c>
      <c r="H599" s="93" t="s">
        <v>2283</v>
      </c>
      <c r="I599" s="42">
        <v>296</v>
      </c>
      <c r="J599" s="43">
        <v>175</v>
      </c>
      <c r="K599" s="43">
        <f t="shared" si="9"/>
        <v>51800</v>
      </c>
      <c r="L599" s="41" t="s">
        <v>2163</v>
      </c>
      <c r="M599" s="93" t="s">
        <v>1040</v>
      </c>
      <c r="N599" s="93" t="s">
        <v>2164</v>
      </c>
      <c r="O599" s="44">
        <v>198102764866</v>
      </c>
      <c r="P599" s="41" t="s">
        <v>832</v>
      </c>
      <c r="Q599" s="93" t="s">
        <v>2130</v>
      </c>
      <c r="R599" s="96" t="s">
        <v>1111</v>
      </c>
    </row>
    <row r="600" spans="2:18" ht="82.5" customHeight="1" x14ac:dyDescent="0.25">
      <c r="B600" s="108"/>
      <c r="C600" s="104" t="s">
        <v>831</v>
      </c>
      <c r="D600" s="94" t="s">
        <v>1015</v>
      </c>
      <c r="E600" s="94" t="s">
        <v>2117</v>
      </c>
      <c r="F600" s="94" t="s">
        <v>797</v>
      </c>
      <c r="G600" s="94" t="s">
        <v>833</v>
      </c>
      <c r="H600" s="94" t="s">
        <v>2283</v>
      </c>
      <c r="I600" s="15">
        <v>325</v>
      </c>
      <c r="J600" s="16">
        <v>175</v>
      </c>
      <c r="K600" s="16">
        <f t="shared" si="9"/>
        <v>56875</v>
      </c>
      <c r="L600" s="14" t="s">
        <v>1330</v>
      </c>
      <c r="M600" s="94" t="s">
        <v>1040</v>
      </c>
      <c r="N600" s="94" t="s">
        <v>2146</v>
      </c>
      <c r="O600" s="17">
        <v>198102764880</v>
      </c>
      <c r="P600" s="14" t="s">
        <v>834</v>
      </c>
      <c r="Q600" s="94" t="s">
        <v>2130</v>
      </c>
      <c r="R600" s="97" t="s">
        <v>1111</v>
      </c>
    </row>
    <row r="601" spans="2:18" ht="82.5" customHeight="1" thickBot="1" x14ac:dyDescent="0.3">
      <c r="B601" s="109"/>
      <c r="C601" s="105" t="s">
        <v>831</v>
      </c>
      <c r="D601" s="95" t="s">
        <v>1015</v>
      </c>
      <c r="E601" s="95" t="s">
        <v>2117</v>
      </c>
      <c r="F601" s="95" t="s">
        <v>797</v>
      </c>
      <c r="G601" s="95" t="s">
        <v>833</v>
      </c>
      <c r="H601" s="95" t="s">
        <v>2283</v>
      </c>
      <c r="I601" s="46">
        <v>296</v>
      </c>
      <c r="J601" s="47">
        <v>175</v>
      </c>
      <c r="K601" s="47">
        <f t="shared" si="9"/>
        <v>51800</v>
      </c>
      <c r="L601" s="45" t="s">
        <v>2124</v>
      </c>
      <c r="M601" s="95" t="s">
        <v>1040</v>
      </c>
      <c r="N601" s="95" t="s">
        <v>2125</v>
      </c>
      <c r="O601" s="48">
        <v>198102764903</v>
      </c>
      <c r="P601" s="45" t="s">
        <v>835</v>
      </c>
      <c r="Q601" s="95" t="s">
        <v>2130</v>
      </c>
      <c r="R601" s="98" t="s">
        <v>1111</v>
      </c>
    </row>
    <row r="602" spans="2:18" ht="204.75" customHeight="1" thickBot="1" x14ac:dyDescent="0.3">
      <c r="B602" s="9"/>
      <c r="C602" s="18" t="s">
        <v>836</v>
      </c>
      <c r="D602" s="19" t="s">
        <v>1015</v>
      </c>
      <c r="E602" s="19" t="s">
        <v>2117</v>
      </c>
      <c r="F602" s="19" t="s">
        <v>44</v>
      </c>
      <c r="G602" s="19" t="s">
        <v>838</v>
      </c>
      <c r="H602" s="19" t="s">
        <v>1022</v>
      </c>
      <c r="I602" s="20">
        <v>9</v>
      </c>
      <c r="J602" s="21">
        <v>175</v>
      </c>
      <c r="K602" s="21">
        <f t="shared" si="9"/>
        <v>1575</v>
      </c>
      <c r="L602" s="19" t="s">
        <v>2124</v>
      </c>
      <c r="M602" s="19" t="s">
        <v>1040</v>
      </c>
      <c r="N602" s="19" t="s">
        <v>2125</v>
      </c>
      <c r="O602" s="22">
        <v>197677480188</v>
      </c>
      <c r="P602" s="19" t="s">
        <v>837</v>
      </c>
      <c r="Q602" s="19" t="s">
        <v>1031</v>
      </c>
      <c r="R602" s="23" t="s">
        <v>1052</v>
      </c>
    </row>
    <row r="603" spans="2:18" ht="204.75" customHeight="1" thickBot="1" x14ac:dyDescent="0.3">
      <c r="B603" s="9"/>
      <c r="C603" s="49" t="s">
        <v>839</v>
      </c>
      <c r="D603" s="50" t="s">
        <v>1015</v>
      </c>
      <c r="E603" s="50" t="s">
        <v>2117</v>
      </c>
      <c r="F603" s="50" t="s">
        <v>44</v>
      </c>
      <c r="G603" s="50" t="s">
        <v>841</v>
      </c>
      <c r="H603" s="50" t="s">
        <v>1225</v>
      </c>
      <c r="I603" s="51">
        <v>5</v>
      </c>
      <c r="J603" s="52">
        <v>95</v>
      </c>
      <c r="K603" s="52">
        <f t="shared" si="9"/>
        <v>475</v>
      </c>
      <c r="L603" s="50" t="s">
        <v>1025</v>
      </c>
      <c r="M603" s="50" t="s">
        <v>1033</v>
      </c>
      <c r="N603" s="50"/>
      <c r="O603" s="53">
        <v>198102399686</v>
      </c>
      <c r="P603" s="50" t="s">
        <v>840</v>
      </c>
      <c r="Q603" s="50" t="s">
        <v>842</v>
      </c>
      <c r="R603" s="54" t="s">
        <v>1111</v>
      </c>
    </row>
    <row r="604" spans="2:18" ht="45" customHeight="1" x14ac:dyDescent="0.25">
      <c r="B604" s="107"/>
      <c r="C604" s="103" t="s">
        <v>824</v>
      </c>
      <c r="D604" s="93" t="s">
        <v>1015</v>
      </c>
      <c r="E604" s="93" t="s">
        <v>2117</v>
      </c>
      <c r="F604" s="93" t="s">
        <v>44</v>
      </c>
      <c r="G604" s="93" t="s">
        <v>844</v>
      </c>
      <c r="H604" s="93" t="s">
        <v>1022</v>
      </c>
      <c r="I604" s="42">
        <v>7</v>
      </c>
      <c r="J604" s="43">
        <v>150</v>
      </c>
      <c r="K604" s="43">
        <f t="shared" si="9"/>
        <v>1050</v>
      </c>
      <c r="L604" s="41">
        <v>37</v>
      </c>
      <c r="M604" s="93" t="s">
        <v>1033</v>
      </c>
      <c r="N604" s="93"/>
      <c r="O604" s="44">
        <v>198102176850</v>
      </c>
      <c r="P604" s="41" t="s">
        <v>843</v>
      </c>
      <c r="Q604" s="93" t="s">
        <v>49</v>
      </c>
      <c r="R604" s="96" t="s">
        <v>1111</v>
      </c>
    </row>
    <row r="605" spans="2:18" ht="45" customHeight="1" x14ac:dyDescent="0.25">
      <c r="B605" s="108"/>
      <c r="C605" s="104" t="s">
        <v>824</v>
      </c>
      <c r="D605" s="94" t="s">
        <v>1015</v>
      </c>
      <c r="E605" s="94" t="s">
        <v>2117</v>
      </c>
      <c r="F605" s="94" t="s">
        <v>44</v>
      </c>
      <c r="G605" s="94" t="s">
        <v>844</v>
      </c>
      <c r="H605" s="94" t="s">
        <v>1022</v>
      </c>
      <c r="I605" s="15">
        <v>10</v>
      </c>
      <c r="J605" s="16">
        <v>150</v>
      </c>
      <c r="K605" s="16">
        <f t="shared" si="9"/>
        <v>1500</v>
      </c>
      <c r="L605" s="14" t="s">
        <v>2150</v>
      </c>
      <c r="M605" s="94" t="s">
        <v>1033</v>
      </c>
      <c r="N605" s="94"/>
      <c r="O605" s="17">
        <v>198102176867</v>
      </c>
      <c r="P605" s="14" t="s">
        <v>845</v>
      </c>
      <c r="Q605" s="94" t="s">
        <v>49</v>
      </c>
      <c r="R605" s="97" t="s">
        <v>1111</v>
      </c>
    </row>
    <row r="606" spans="2:18" ht="45" customHeight="1" x14ac:dyDescent="0.25">
      <c r="B606" s="108"/>
      <c r="C606" s="104" t="s">
        <v>824</v>
      </c>
      <c r="D606" s="94" t="s">
        <v>1015</v>
      </c>
      <c r="E606" s="94" t="s">
        <v>2117</v>
      </c>
      <c r="F606" s="94" t="s">
        <v>44</v>
      </c>
      <c r="G606" s="94" t="s">
        <v>844</v>
      </c>
      <c r="H606" s="94" t="s">
        <v>1022</v>
      </c>
      <c r="I606" s="15">
        <v>3</v>
      </c>
      <c r="J606" s="16">
        <v>150</v>
      </c>
      <c r="K606" s="16">
        <f t="shared" si="9"/>
        <v>450</v>
      </c>
      <c r="L606" s="14">
        <v>40</v>
      </c>
      <c r="M606" s="94" t="s">
        <v>1033</v>
      </c>
      <c r="N606" s="94"/>
      <c r="O606" s="17">
        <v>198102176874</v>
      </c>
      <c r="P606" s="14" t="s">
        <v>846</v>
      </c>
      <c r="Q606" s="94" t="s">
        <v>49</v>
      </c>
      <c r="R606" s="97" t="s">
        <v>1111</v>
      </c>
    </row>
    <row r="607" spans="2:18" ht="45" customHeight="1" x14ac:dyDescent="0.25">
      <c r="B607" s="108"/>
      <c r="C607" s="104" t="s">
        <v>824</v>
      </c>
      <c r="D607" s="94" t="s">
        <v>1015</v>
      </c>
      <c r="E607" s="94" t="s">
        <v>2117</v>
      </c>
      <c r="F607" s="94" t="s">
        <v>44</v>
      </c>
      <c r="G607" s="94" t="s">
        <v>844</v>
      </c>
      <c r="H607" s="94" t="s">
        <v>1022</v>
      </c>
      <c r="I607" s="15">
        <v>6</v>
      </c>
      <c r="J607" s="16">
        <v>150</v>
      </c>
      <c r="K607" s="16">
        <f t="shared" si="9"/>
        <v>900</v>
      </c>
      <c r="L607" s="14">
        <v>41</v>
      </c>
      <c r="M607" s="94" t="s">
        <v>1033</v>
      </c>
      <c r="N607" s="94"/>
      <c r="O607" s="17">
        <v>198102176881</v>
      </c>
      <c r="P607" s="14" t="s">
        <v>847</v>
      </c>
      <c r="Q607" s="94" t="s">
        <v>49</v>
      </c>
      <c r="R607" s="97" t="s">
        <v>1111</v>
      </c>
    </row>
    <row r="608" spans="2:18" ht="45" customHeight="1" thickBot="1" x14ac:dyDescent="0.3">
      <c r="B608" s="109"/>
      <c r="C608" s="110" t="s">
        <v>824</v>
      </c>
      <c r="D608" s="102" t="s">
        <v>1015</v>
      </c>
      <c r="E608" s="102" t="s">
        <v>2117</v>
      </c>
      <c r="F608" s="102" t="s">
        <v>44</v>
      </c>
      <c r="G608" s="102" t="s">
        <v>844</v>
      </c>
      <c r="H608" s="102" t="s">
        <v>1022</v>
      </c>
      <c r="I608" s="70">
        <v>6</v>
      </c>
      <c r="J608" s="71">
        <v>150</v>
      </c>
      <c r="K608" s="71">
        <f t="shared" si="9"/>
        <v>900</v>
      </c>
      <c r="L608" s="69">
        <v>42</v>
      </c>
      <c r="M608" s="102" t="s">
        <v>1033</v>
      </c>
      <c r="N608" s="102"/>
      <c r="O608" s="73">
        <v>198102176898</v>
      </c>
      <c r="P608" s="69" t="s">
        <v>848</v>
      </c>
      <c r="Q608" s="102" t="s">
        <v>49</v>
      </c>
      <c r="R608" s="106" t="s">
        <v>1111</v>
      </c>
    </row>
    <row r="609" spans="2:18" ht="41.25" customHeight="1" x14ac:dyDescent="0.25">
      <c r="B609" s="107"/>
      <c r="C609" s="103" t="s">
        <v>46</v>
      </c>
      <c r="D609" s="93" t="s">
        <v>1015</v>
      </c>
      <c r="E609" s="93" t="s">
        <v>2117</v>
      </c>
      <c r="F609" s="93" t="s">
        <v>44</v>
      </c>
      <c r="G609" s="93" t="s">
        <v>48</v>
      </c>
      <c r="H609" s="93" t="s">
        <v>1022</v>
      </c>
      <c r="I609" s="42">
        <v>19</v>
      </c>
      <c r="J609" s="43">
        <v>225</v>
      </c>
      <c r="K609" s="43">
        <f t="shared" si="9"/>
        <v>4275</v>
      </c>
      <c r="L609" s="41" t="s">
        <v>1330</v>
      </c>
      <c r="M609" s="93"/>
      <c r="N609" s="93"/>
      <c r="O609" s="44" t="s">
        <v>45</v>
      </c>
      <c r="P609" s="41" t="s">
        <v>47</v>
      </c>
      <c r="Q609" s="93" t="s">
        <v>49</v>
      </c>
      <c r="R609" s="96" t="s">
        <v>1111</v>
      </c>
    </row>
    <row r="610" spans="2:18" ht="41.25" customHeight="1" x14ac:dyDescent="0.25">
      <c r="B610" s="108"/>
      <c r="C610" s="104" t="s">
        <v>46</v>
      </c>
      <c r="D610" s="94" t="s">
        <v>1015</v>
      </c>
      <c r="E610" s="94" t="s">
        <v>2117</v>
      </c>
      <c r="F610" s="94" t="s">
        <v>44</v>
      </c>
      <c r="G610" s="94" t="s">
        <v>48</v>
      </c>
      <c r="H610" s="94" t="s">
        <v>1051</v>
      </c>
      <c r="I610" s="15">
        <v>19</v>
      </c>
      <c r="J610" s="16">
        <v>225</v>
      </c>
      <c r="K610" s="16">
        <f t="shared" si="9"/>
        <v>4275</v>
      </c>
      <c r="L610" s="14" t="s">
        <v>1330</v>
      </c>
      <c r="M610" s="94" t="s">
        <v>1040</v>
      </c>
      <c r="N610" s="94"/>
      <c r="O610" s="17">
        <v>198446591210</v>
      </c>
      <c r="P610" s="14" t="s">
        <v>47</v>
      </c>
      <c r="Q610" s="94" t="s">
        <v>49</v>
      </c>
      <c r="R610" s="97" t="s">
        <v>1111</v>
      </c>
    </row>
    <row r="611" spans="2:18" ht="41.25" customHeight="1" x14ac:dyDescent="0.25">
      <c r="B611" s="108"/>
      <c r="C611" s="104" t="s">
        <v>46</v>
      </c>
      <c r="D611" s="94" t="s">
        <v>1015</v>
      </c>
      <c r="E611" s="94" t="s">
        <v>2117</v>
      </c>
      <c r="F611" s="94" t="s">
        <v>44</v>
      </c>
      <c r="G611" s="94" t="s">
        <v>48</v>
      </c>
      <c r="H611" s="94" t="s">
        <v>1051</v>
      </c>
      <c r="I611" s="15">
        <v>6</v>
      </c>
      <c r="J611" s="16">
        <v>195</v>
      </c>
      <c r="K611" s="16">
        <f t="shared" si="9"/>
        <v>1170</v>
      </c>
      <c r="L611" s="14" t="s">
        <v>1315</v>
      </c>
      <c r="M611" s="94" t="s">
        <v>1040</v>
      </c>
      <c r="N611" s="94"/>
      <c r="O611" s="17">
        <v>198446591234</v>
      </c>
      <c r="P611" s="14" t="s">
        <v>849</v>
      </c>
      <c r="Q611" s="94" t="s">
        <v>49</v>
      </c>
      <c r="R611" s="97" t="s">
        <v>1111</v>
      </c>
    </row>
    <row r="612" spans="2:18" ht="41.25" customHeight="1" x14ac:dyDescent="0.25">
      <c r="B612" s="108"/>
      <c r="C612" s="104" t="s">
        <v>46</v>
      </c>
      <c r="D612" s="94" t="s">
        <v>1015</v>
      </c>
      <c r="E612" s="94" t="s">
        <v>2117</v>
      </c>
      <c r="F612" s="94" t="s">
        <v>44</v>
      </c>
      <c r="G612" s="94" t="s">
        <v>48</v>
      </c>
      <c r="H612" s="94" t="s">
        <v>1051</v>
      </c>
      <c r="I612" s="15">
        <v>10</v>
      </c>
      <c r="J612" s="16">
        <v>195</v>
      </c>
      <c r="K612" s="16">
        <f t="shared" si="9"/>
        <v>1950</v>
      </c>
      <c r="L612" s="14" t="s">
        <v>1327</v>
      </c>
      <c r="M612" s="94" t="s">
        <v>1040</v>
      </c>
      <c r="N612" s="94"/>
      <c r="O612" s="17">
        <v>198446591197</v>
      </c>
      <c r="P612" s="14" t="s">
        <v>850</v>
      </c>
      <c r="Q612" s="94" t="s">
        <v>49</v>
      </c>
      <c r="R612" s="97" t="s">
        <v>1111</v>
      </c>
    </row>
    <row r="613" spans="2:18" ht="41.25" customHeight="1" x14ac:dyDescent="0.25">
      <c r="B613" s="108"/>
      <c r="C613" s="104" t="s">
        <v>46</v>
      </c>
      <c r="D613" s="94" t="s">
        <v>1015</v>
      </c>
      <c r="E613" s="94" t="s">
        <v>2117</v>
      </c>
      <c r="F613" s="94" t="s">
        <v>44</v>
      </c>
      <c r="G613" s="94" t="s">
        <v>48</v>
      </c>
      <c r="H613" s="94" t="s">
        <v>1051</v>
      </c>
      <c r="I613" s="15">
        <v>20</v>
      </c>
      <c r="J613" s="16">
        <v>195</v>
      </c>
      <c r="K613" s="16">
        <f t="shared" si="9"/>
        <v>3900</v>
      </c>
      <c r="L613" s="14" t="s">
        <v>2163</v>
      </c>
      <c r="M613" s="94" t="s">
        <v>1040</v>
      </c>
      <c r="N613" s="94"/>
      <c r="O613" s="17">
        <v>198446591203</v>
      </c>
      <c r="P613" s="14" t="s">
        <v>851</v>
      </c>
      <c r="Q613" s="94" t="s">
        <v>49</v>
      </c>
      <c r="R613" s="97" t="s">
        <v>1111</v>
      </c>
    </row>
    <row r="614" spans="2:18" ht="41.25" customHeight="1" thickBot="1" x14ac:dyDescent="0.3">
      <c r="B614" s="109"/>
      <c r="C614" s="105" t="s">
        <v>46</v>
      </c>
      <c r="D614" s="95" t="s">
        <v>1015</v>
      </c>
      <c r="E614" s="95" t="s">
        <v>2117</v>
      </c>
      <c r="F614" s="95" t="s">
        <v>44</v>
      </c>
      <c r="G614" s="95" t="s">
        <v>48</v>
      </c>
      <c r="H614" s="95" t="s">
        <v>1051</v>
      </c>
      <c r="I614" s="46">
        <v>10</v>
      </c>
      <c r="J614" s="47">
        <v>195</v>
      </c>
      <c r="K614" s="47">
        <f t="shared" si="9"/>
        <v>1950</v>
      </c>
      <c r="L614" s="45" t="s">
        <v>2124</v>
      </c>
      <c r="M614" s="95" t="s">
        <v>1040</v>
      </c>
      <c r="N614" s="95"/>
      <c r="O614" s="48">
        <v>198446591227</v>
      </c>
      <c r="P614" s="45" t="s">
        <v>852</v>
      </c>
      <c r="Q614" s="95" t="s">
        <v>49</v>
      </c>
      <c r="R614" s="98" t="s">
        <v>1111</v>
      </c>
    </row>
    <row r="615" spans="2:18" ht="82.5" customHeight="1" x14ac:dyDescent="0.25">
      <c r="B615" s="107"/>
      <c r="C615" s="103" t="s">
        <v>853</v>
      </c>
      <c r="D615" s="93" t="s">
        <v>1015</v>
      </c>
      <c r="E615" s="93" t="s">
        <v>2117</v>
      </c>
      <c r="F615" s="93" t="s">
        <v>44</v>
      </c>
      <c r="G615" s="93" t="s">
        <v>855</v>
      </c>
      <c r="H615" s="93" t="s">
        <v>2302</v>
      </c>
      <c r="I615" s="42">
        <v>2</v>
      </c>
      <c r="J615" s="43">
        <v>225</v>
      </c>
      <c r="K615" s="43">
        <f t="shared" si="9"/>
        <v>450</v>
      </c>
      <c r="L615" s="41" t="s">
        <v>1315</v>
      </c>
      <c r="M615" s="93" t="s">
        <v>1040</v>
      </c>
      <c r="N615" s="93"/>
      <c r="O615" s="44">
        <v>198446591395</v>
      </c>
      <c r="P615" s="41" t="s">
        <v>854</v>
      </c>
      <c r="Q615" s="93" t="s">
        <v>1395</v>
      </c>
      <c r="R615" s="96" t="s">
        <v>1052</v>
      </c>
    </row>
    <row r="616" spans="2:18" ht="82.5" customHeight="1" x14ac:dyDescent="0.25">
      <c r="B616" s="108"/>
      <c r="C616" s="104" t="s">
        <v>853</v>
      </c>
      <c r="D616" s="94" t="s">
        <v>1015</v>
      </c>
      <c r="E616" s="94" t="s">
        <v>2117</v>
      </c>
      <c r="F616" s="94" t="s">
        <v>44</v>
      </c>
      <c r="G616" s="94" t="s">
        <v>855</v>
      </c>
      <c r="H616" s="94" t="s">
        <v>2302</v>
      </c>
      <c r="I616" s="15">
        <v>5</v>
      </c>
      <c r="J616" s="16">
        <v>225</v>
      </c>
      <c r="K616" s="16">
        <f t="shared" si="9"/>
        <v>1125</v>
      </c>
      <c r="L616" s="14" t="s">
        <v>1327</v>
      </c>
      <c r="M616" s="94" t="s">
        <v>1040</v>
      </c>
      <c r="N616" s="94"/>
      <c r="O616" s="17">
        <v>198446591357</v>
      </c>
      <c r="P616" s="14" t="s">
        <v>856</v>
      </c>
      <c r="Q616" s="94" t="s">
        <v>1395</v>
      </c>
      <c r="R616" s="97" t="s">
        <v>1052</v>
      </c>
    </row>
    <row r="617" spans="2:18" ht="82.5" customHeight="1" thickBot="1" x14ac:dyDescent="0.3">
      <c r="B617" s="109"/>
      <c r="C617" s="105" t="s">
        <v>853</v>
      </c>
      <c r="D617" s="95" t="s">
        <v>1015</v>
      </c>
      <c r="E617" s="95" t="s">
        <v>2117</v>
      </c>
      <c r="F617" s="95" t="s">
        <v>44</v>
      </c>
      <c r="G617" s="95" t="s">
        <v>855</v>
      </c>
      <c r="H617" s="95" t="s">
        <v>2302</v>
      </c>
      <c r="I617" s="46">
        <v>2</v>
      </c>
      <c r="J617" s="47">
        <v>225</v>
      </c>
      <c r="K617" s="47">
        <f t="shared" si="9"/>
        <v>450</v>
      </c>
      <c r="L617" s="45" t="s">
        <v>2124</v>
      </c>
      <c r="M617" s="95" t="s">
        <v>1040</v>
      </c>
      <c r="N617" s="95"/>
      <c r="O617" s="48">
        <v>198446591388</v>
      </c>
      <c r="P617" s="45" t="s">
        <v>857</v>
      </c>
      <c r="Q617" s="95" t="s">
        <v>1395</v>
      </c>
      <c r="R617" s="98" t="s">
        <v>1052</v>
      </c>
    </row>
    <row r="618" spans="2:18" ht="54" customHeight="1" x14ac:dyDescent="0.25">
      <c r="B618" s="107"/>
      <c r="C618" s="103" t="s">
        <v>874</v>
      </c>
      <c r="D618" s="93"/>
      <c r="E618" s="93" t="s">
        <v>2117</v>
      </c>
      <c r="F618" s="93" t="s">
        <v>50</v>
      </c>
      <c r="G618" s="93" t="s">
        <v>876</v>
      </c>
      <c r="H618" s="93" t="s">
        <v>877</v>
      </c>
      <c r="I618" s="42">
        <v>12</v>
      </c>
      <c r="J618" s="43">
        <v>195</v>
      </c>
      <c r="K618" s="43">
        <f t="shared" si="9"/>
        <v>2340</v>
      </c>
      <c r="L618" s="41" t="s">
        <v>2134</v>
      </c>
      <c r="M618" s="93" t="s">
        <v>1040</v>
      </c>
      <c r="N618" s="41"/>
      <c r="O618" s="44">
        <v>198102398740</v>
      </c>
      <c r="P618" s="41" t="s">
        <v>875</v>
      </c>
      <c r="Q618" s="93" t="s">
        <v>815</v>
      </c>
      <c r="R618" s="96" t="s">
        <v>352</v>
      </c>
    </row>
    <row r="619" spans="2:18" ht="54" customHeight="1" x14ac:dyDescent="0.25">
      <c r="B619" s="108"/>
      <c r="C619" s="104" t="s">
        <v>874</v>
      </c>
      <c r="D619" s="94"/>
      <c r="E619" s="94" t="s">
        <v>2117</v>
      </c>
      <c r="F619" s="94" t="s">
        <v>50</v>
      </c>
      <c r="G619" s="94" t="s">
        <v>876</v>
      </c>
      <c r="H619" s="94" t="s">
        <v>877</v>
      </c>
      <c r="I619" s="15">
        <v>4</v>
      </c>
      <c r="J619" s="16">
        <v>195</v>
      </c>
      <c r="K619" s="16">
        <f t="shared" si="9"/>
        <v>780</v>
      </c>
      <c r="L619" s="14" t="s">
        <v>2163</v>
      </c>
      <c r="M619" s="94" t="s">
        <v>1040</v>
      </c>
      <c r="N619" s="14"/>
      <c r="O619" s="17">
        <v>198102398665</v>
      </c>
      <c r="P619" s="14" t="s">
        <v>878</v>
      </c>
      <c r="Q619" s="94" t="s">
        <v>815</v>
      </c>
      <c r="R619" s="97" t="s">
        <v>352</v>
      </c>
    </row>
    <row r="620" spans="2:18" ht="54" customHeight="1" x14ac:dyDescent="0.25">
      <c r="B620" s="108"/>
      <c r="C620" s="104" t="s">
        <v>874</v>
      </c>
      <c r="D620" s="94"/>
      <c r="E620" s="94" t="s">
        <v>2117</v>
      </c>
      <c r="F620" s="94" t="s">
        <v>50</v>
      </c>
      <c r="G620" s="94" t="s">
        <v>876</v>
      </c>
      <c r="H620" s="94" t="s">
        <v>877</v>
      </c>
      <c r="I620" s="15">
        <v>12</v>
      </c>
      <c r="J620" s="16">
        <v>195</v>
      </c>
      <c r="K620" s="16">
        <f t="shared" si="9"/>
        <v>2340</v>
      </c>
      <c r="L620" s="14" t="s">
        <v>1330</v>
      </c>
      <c r="M620" s="94" t="s">
        <v>1040</v>
      </c>
      <c r="N620" s="14"/>
      <c r="O620" s="17">
        <v>198102398689</v>
      </c>
      <c r="P620" s="14" t="s">
        <v>879</v>
      </c>
      <c r="Q620" s="94" t="s">
        <v>815</v>
      </c>
      <c r="R620" s="97" t="s">
        <v>352</v>
      </c>
    </row>
    <row r="621" spans="2:18" ht="54" customHeight="1" thickBot="1" x14ac:dyDescent="0.3">
      <c r="B621" s="109"/>
      <c r="C621" s="105" t="s">
        <v>874</v>
      </c>
      <c r="D621" s="95"/>
      <c r="E621" s="95" t="s">
        <v>2117</v>
      </c>
      <c r="F621" s="95" t="s">
        <v>50</v>
      </c>
      <c r="G621" s="95" t="s">
        <v>876</v>
      </c>
      <c r="H621" s="95" t="s">
        <v>877</v>
      </c>
      <c r="I621" s="46">
        <v>6</v>
      </c>
      <c r="J621" s="47">
        <v>195</v>
      </c>
      <c r="K621" s="47">
        <f t="shared" si="9"/>
        <v>1170</v>
      </c>
      <c r="L621" s="45" t="s">
        <v>2149</v>
      </c>
      <c r="M621" s="95" t="s">
        <v>1040</v>
      </c>
      <c r="N621" s="45"/>
      <c r="O621" s="48">
        <v>198102398696</v>
      </c>
      <c r="P621" s="45" t="s">
        <v>880</v>
      </c>
      <c r="Q621" s="95" t="s">
        <v>815</v>
      </c>
      <c r="R621" s="98" t="s">
        <v>352</v>
      </c>
    </row>
    <row r="622" spans="2:18" ht="117" customHeight="1" x14ac:dyDescent="0.25">
      <c r="B622" s="107"/>
      <c r="C622" s="103" t="s">
        <v>881</v>
      </c>
      <c r="D622" s="93" t="s">
        <v>1112</v>
      </c>
      <c r="E622" s="93" t="s">
        <v>2117</v>
      </c>
      <c r="F622" s="93" t="s">
        <v>50</v>
      </c>
      <c r="G622" s="93" t="s">
        <v>883</v>
      </c>
      <c r="H622" s="93" t="s">
        <v>1105</v>
      </c>
      <c r="I622" s="42">
        <v>1</v>
      </c>
      <c r="J622" s="43">
        <v>195</v>
      </c>
      <c r="K622" s="43">
        <f t="shared" si="9"/>
        <v>195</v>
      </c>
      <c r="L622" s="41" t="s">
        <v>2134</v>
      </c>
      <c r="M622" s="93" t="s">
        <v>1040</v>
      </c>
      <c r="N622" s="93" t="s">
        <v>884</v>
      </c>
      <c r="O622" s="44">
        <v>198446901620</v>
      </c>
      <c r="P622" s="41" t="s">
        <v>882</v>
      </c>
      <c r="Q622" s="93" t="s">
        <v>1031</v>
      </c>
      <c r="R622" s="96" t="s">
        <v>1111</v>
      </c>
    </row>
    <row r="623" spans="2:18" ht="117" customHeight="1" thickBot="1" x14ac:dyDescent="0.3">
      <c r="B623" s="109"/>
      <c r="C623" s="105" t="s">
        <v>881</v>
      </c>
      <c r="D623" s="95" t="s">
        <v>1112</v>
      </c>
      <c r="E623" s="95" t="s">
        <v>2117</v>
      </c>
      <c r="F623" s="95" t="s">
        <v>50</v>
      </c>
      <c r="G623" s="95" t="s">
        <v>883</v>
      </c>
      <c r="H623" s="95" t="s">
        <v>1105</v>
      </c>
      <c r="I623" s="46">
        <v>1</v>
      </c>
      <c r="J623" s="47">
        <v>195</v>
      </c>
      <c r="K623" s="47">
        <f t="shared" si="9"/>
        <v>195</v>
      </c>
      <c r="L623" s="45" t="s">
        <v>867</v>
      </c>
      <c r="M623" s="95" t="s">
        <v>1040</v>
      </c>
      <c r="N623" s="95" t="s">
        <v>886</v>
      </c>
      <c r="O623" s="48">
        <v>198446901637</v>
      </c>
      <c r="P623" s="45" t="s">
        <v>885</v>
      </c>
      <c r="Q623" s="95" t="s">
        <v>1031</v>
      </c>
      <c r="R623" s="98" t="s">
        <v>1111</v>
      </c>
    </row>
    <row r="624" spans="2:18" ht="204.75" customHeight="1" thickBot="1" x14ac:dyDescent="0.3">
      <c r="B624" s="9"/>
      <c r="C624" s="18" t="s">
        <v>93</v>
      </c>
      <c r="D624" s="19" t="s">
        <v>1112</v>
      </c>
      <c r="E624" s="19" t="s">
        <v>2117</v>
      </c>
      <c r="F624" s="19" t="s">
        <v>50</v>
      </c>
      <c r="G624" s="19" t="s">
        <v>95</v>
      </c>
      <c r="H624" s="19" t="s">
        <v>96</v>
      </c>
      <c r="I624" s="20">
        <v>1</v>
      </c>
      <c r="J624" s="21">
        <v>225</v>
      </c>
      <c r="K624" s="21">
        <f t="shared" si="9"/>
        <v>225</v>
      </c>
      <c r="L624" s="19">
        <v>9</v>
      </c>
      <c r="M624" s="19" t="s">
        <v>1040</v>
      </c>
      <c r="N624" s="19"/>
      <c r="O624" s="22">
        <v>198446319128</v>
      </c>
      <c r="P624" s="19" t="s">
        <v>108</v>
      </c>
      <c r="Q624" s="19" t="s">
        <v>1242</v>
      </c>
      <c r="R624" s="23" t="s">
        <v>1076</v>
      </c>
    </row>
    <row r="625" spans="2:18" ht="204.75" customHeight="1" thickBot="1" x14ac:dyDescent="0.3">
      <c r="B625" s="9"/>
      <c r="C625" s="49" t="s">
        <v>906</v>
      </c>
      <c r="D625" s="50" t="s">
        <v>1124</v>
      </c>
      <c r="E625" s="50" t="s">
        <v>2117</v>
      </c>
      <c r="F625" s="50" t="s">
        <v>50</v>
      </c>
      <c r="G625" s="50" t="s">
        <v>908</v>
      </c>
      <c r="H625" s="50" t="s">
        <v>909</v>
      </c>
      <c r="I625" s="51">
        <v>2</v>
      </c>
      <c r="J625" s="52">
        <v>195</v>
      </c>
      <c r="K625" s="52">
        <f t="shared" si="9"/>
        <v>390</v>
      </c>
      <c r="L625" s="50" t="s">
        <v>1318</v>
      </c>
      <c r="M625" s="50" t="s">
        <v>1040</v>
      </c>
      <c r="N625" s="50" t="s">
        <v>1802</v>
      </c>
      <c r="O625" s="53">
        <v>198446102478</v>
      </c>
      <c r="P625" s="50" t="s">
        <v>907</v>
      </c>
      <c r="Q625" s="50" t="s">
        <v>1031</v>
      </c>
      <c r="R625" s="54" t="s">
        <v>1094</v>
      </c>
    </row>
    <row r="626" spans="2:18" ht="22.5" customHeight="1" x14ac:dyDescent="0.25">
      <c r="B626" s="107"/>
      <c r="C626" s="103" t="s">
        <v>858</v>
      </c>
      <c r="D626" s="93" t="s">
        <v>1015</v>
      </c>
      <c r="E626" s="93" t="s">
        <v>2117</v>
      </c>
      <c r="F626" s="93" t="s">
        <v>50</v>
      </c>
      <c r="G626" s="93" t="s">
        <v>860</v>
      </c>
      <c r="H626" s="93" t="s">
        <v>1022</v>
      </c>
      <c r="I626" s="42">
        <v>4</v>
      </c>
      <c r="J626" s="43">
        <v>250</v>
      </c>
      <c r="K626" s="43">
        <f t="shared" si="9"/>
        <v>1000</v>
      </c>
      <c r="L626" s="41">
        <v>10</v>
      </c>
      <c r="M626" s="93" t="s">
        <v>1040</v>
      </c>
      <c r="N626" s="93"/>
      <c r="O626" s="44">
        <v>198102394827</v>
      </c>
      <c r="P626" s="41" t="s">
        <v>859</v>
      </c>
      <c r="Q626" s="93" t="s">
        <v>861</v>
      </c>
      <c r="R626" s="96" t="s">
        <v>1076</v>
      </c>
    </row>
    <row r="627" spans="2:18" ht="22.5" customHeight="1" x14ac:dyDescent="0.25">
      <c r="B627" s="108"/>
      <c r="C627" s="104" t="s">
        <v>858</v>
      </c>
      <c r="D627" s="94" t="s">
        <v>1015</v>
      </c>
      <c r="E627" s="94" t="s">
        <v>2117</v>
      </c>
      <c r="F627" s="94" t="s">
        <v>50</v>
      </c>
      <c r="G627" s="94" t="s">
        <v>860</v>
      </c>
      <c r="H627" s="94" t="s">
        <v>1022</v>
      </c>
      <c r="I627" s="15">
        <v>3</v>
      </c>
      <c r="J627" s="16">
        <v>250</v>
      </c>
      <c r="K627" s="16">
        <f t="shared" si="9"/>
        <v>750</v>
      </c>
      <c r="L627" s="14" t="s">
        <v>863</v>
      </c>
      <c r="M627" s="94" t="s">
        <v>1040</v>
      </c>
      <c r="N627" s="94"/>
      <c r="O627" s="17">
        <v>198102394834</v>
      </c>
      <c r="P627" s="14" t="s">
        <v>862</v>
      </c>
      <c r="Q627" s="94" t="s">
        <v>861</v>
      </c>
      <c r="R627" s="97" t="s">
        <v>1076</v>
      </c>
    </row>
    <row r="628" spans="2:18" ht="22.5" customHeight="1" x14ac:dyDescent="0.25">
      <c r="B628" s="108"/>
      <c r="C628" s="104" t="s">
        <v>858</v>
      </c>
      <c r="D628" s="94" t="s">
        <v>1015</v>
      </c>
      <c r="E628" s="94" t="s">
        <v>2117</v>
      </c>
      <c r="F628" s="94" t="s">
        <v>50</v>
      </c>
      <c r="G628" s="94" t="s">
        <v>860</v>
      </c>
      <c r="H628" s="94" t="s">
        <v>1022</v>
      </c>
      <c r="I628" s="15">
        <v>2</v>
      </c>
      <c r="J628" s="16">
        <v>250</v>
      </c>
      <c r="K628" s="16">
        <f t="shared" si="9"/>
        <v>500</v>
      </c>
      <c r="L628" s="14">
        <v>11</v>
      </c>
      <c r="M628" s="94" t="s">
        <v>1040</v>
      </c>
      <c r="N628" s="94"/>
      <c r="O628" s="17">
        <v>198102394841</v>
      </c>
      <c r="P628" s="14" t="s">
        <v>864</v>
      </c>
      <c r="Q628" s="94" t="s">
        <v>861</v>
      </c>
      <c r="R628" s="97" t="s">
        <v>1076</v>
      </c>
    </row>
    <row r="629" spans="2:18" ht="22.5" customHeight="1" x14ac:dyDescent="0.25">
      <c r="B629" s="108"/>
      <c r="C629" s="104" t="s">
        <v>858</v>
      </c>
      <c r="D629" s="94" t="s">
        <v>1015</v>
      </c>
      <c r="E629" s="94" t="s">
        <v>2117</v>
      </c>
      <c r="F629" s="94" t="s">
        <v>50</v>
      </c>
      <c r="G629" s="94" t="s">
        <v>865</v>
      </c>
      <c r="H629" s="94" t="s">
        <v>1051</v>
      </c>
      <c r="I629" s="15">
        <v>17</v>
      </c>
      <c r="J629" s="16">
        <v>250</v>
      </c>
      <c r="K629" s="16">
        <f t="shared" si="9"/>
        <v>4250</v>
      </c>
      <c r="L629" s="14" t="s">
        <v>2134</v>
      </c>
      <c r="M629" s="94" t="s">
        <v>1040</v>
      </c>
      <c r="N629" s="94"/>
      <c r="O629" s="17">
        <v>198102394841</v>
      </c>
      <c r="P629" s="14" t="s">
        <v>864</v>
      </c>
      <c r="Q629" s="94" t="s">
        <v>861</v>
      </c>
      <c r="R629" s="97" t="s">
        <v>1076</v>
      </c>
    </row>
    <row r="630" spans="2:18" ht="22.5" customHeight="1" x14ac:dyDescent="0.25">
      <c r="B630" s="108"/>
      <c r="C630" s="104" t="s">
        <v>858</v>
      </c>
      <c r="D630" s="94" t="s">
        <v>1015</v>
      </c>
      <c r="E630" s="94" t="s">
        <v>2117</v>
      </c>
      <c r="F630" s="94" t="s">
        <v>50</v>
      </c>
      <c r="G630" s="94" t="s">
        <v>865</v>
      </c>
      <c r="H630" s="94" t="s">
        <v>1051</v>
      </c>
      <c r="I630" s="15">
        <v>4</v>
      </c>
      <c r="J630" s="16">
        <v>250</v>
      </c>
      <c r="K630" s="16">
        <f t="shared" si="9"/>
        <v>1000</v>
      </c>
      <c r="L630" s="14" t="s">
        <v>867</v>
      </c>
      <c r="M630" s="94" t="s">
        <v>1040</v>
      </c>
      <c r="N630" s="94"/>
      <c r="O630" s="17">
        <v>198102394858</v>
      </c>
      <c r="P630" s="14" t="s">
        <v>866</v>
      </c>
      <c r="Q630" s="94" t="s">
        <v>861</v>
      </c>
      <c r="R630" s="97" t="s">
        <v>1076</v>
      </c>
    </row>
    <row r="631" spans="2:18" ht="22.5" customHeight="1" x14ac:dyDescent="0.25">
      <c r="B631" s="108"/>
      <c r="C631" s="104" t="s">
        <v>858</v>
      </c>
      <c r="D631" s="94" t="s">
        <v>1015</v>
      </c>
      <c r="E631" s="94" t="s">
        <v>2117</v>
      </c>
      <c r="F631" s="94" t="s">
        <v>50</v>
      </c>
      <c r="G631" s="94" t="s">
        <v>860</v>
      </c>
      <c r="H631" s="94" t="s">
        <v>1022</v>
      </c>
      <c r="I631" s="15">
        <v>1</v>
      </c>
      <c r="J631" s="16">
        <v>250</v>
      </c>
      <c r="K631" s="16">
        <f t="shared" si="9"/>
        <v>250</v>
      </c>
      <c r="L631" s="14">
        <v>12</v>
      </c>
      <c r="M631" s="94" t="s">
        <v>1040</v>
      </c>
      <c r="N631" s="94"/>
      <c r="O631" s="17">
        <v>198102394865</v>
      </c>
      <c r="P631" s="14" t="s">
        <v>868</v>
      </c>
      <c r="Q631" s="94" t="s">
        <v>861</v>
      </c>
      <c r="R631" s="97" t="s">
        <v>1076</v>
      </c>
    </row>
    <row r="632" spans="2:18" ht="22.5" customHeight="1" x14ac:dyDescent="0.25">
      <c r="B632" s="108"/>
      <c r="C632" s="104" t="s">
        <v>858</v>
      </c>
      <c r="D632" s="94" t="s">
        <v>1015</v>
      </c>
      <c r="E632" s="94" t="s">
        <v>2117</v>
      </c>
      <c r="F632" s="94" t="s">
        <v>50</v>
      </c>
      <c r="G632" s="94" t="s">
        <v>865</v>
      </c>
      <c r="H632" s="94" t="s">
        <v>1051</v>
      </c>
      <c r="I632" s="15">
        <v>7</v>
      </c>
      <c r="J632" s="16">
        <v>250</v>
      </c>
      <c r="K632" s="16">
        <f t="shared" si="9"/>
        <v>1750</v>
      </c>
      <c r="L632" s="14" t="s">
        <v>1318</v>
      </c>
      <c r="M632" s="94" t="s">
        <v>1040</v>
      </c>
      <c r="N632" s="94"/>
      <c r="O632" s="17">
        <v>198102394865</v>
      </c>
      <c r="P632" s="14" t="s">
        <v>868</v>
      </c>
      <c r="Q632" s="94" t="s">
        <v>861</v>
      </c>
      <c r="R632" s="97" t="s">
        <v>1076</v>
      </c>
    </row>
    <row r="633" spans="2:18" ht="22.5" customHeight="1" x14ac:dyDescent="0.25">
      <c r="B633" s="108"/>
      <c r="C633" s="104" t="s">
        <v>858</v>
      </c>
      <c r="D633" s="94" t="s">
        <v>1015</v>
      </c>
      <c r="E633" s="94" t="s">
        <v>2117</v>
      </c>
      <c r="F633" s="94" t="s">
        <v>50</v>
      </c>
      <c r="G633" s="94" t="s">
        <v>860</v>
      </c>
      <c r="H633" s="94" t="s">
        <v>1022</v>
      </c>
      <c r="I633" s="15">
        <v>1</v>
      </c>
      <c r="J633" s="16">
        <v>250</v>
      </c>
      <c r="K633" s="16">
        <f t="shared" si="9"/>
        <v>250</v>
      </c>
      <c r="L633" s="14">
        <v>7</v>
      </c>
      <c r="M633" s="94" t="s">
        <v>1040</v>
      </c>
      <c r="N633" s="94"/>
      <c r="O633" s="17">
        <v>198102394766</v>
      </c>
      <c r="P633" s="14" t="s">
        <v>869</v>
      </c>
      <c r="Q633" s="94" t="s">
        <v>1031</v>
      </c>
      <c r="R633" s="97" t="s">
        <v>1076</v>
      </c>
    </row>
    <row r="634" spans="2:18" ht="22.5" customHeight="1" x14ac:dyDescent="0.25">
      <c r="B634" s="108"/>
      <c r="C634" s="104" t="s">
        <v>858</v>
      </c>
      <c r="D634" s="94" t="s">
        <v>1015</v>
      </c>
      <c r="E634" s="94" t="s">
        <v>2117</v>
      </c>
      <c r="F634" s="94" t="s">
        <v>50</v>
      </c>
      <c r="G634" s="94" t="s">
        <v>865</v>
      </c>
      <c r="H634" s="94" t="s">
        <v>1051</v>
      </c>
      <c r="I634" s="15">
        <v>7</v>
      </c>
      <c r="J634" s="16">
        <v>250</v>
      </c>
      <c r="K634" s="16">
        <f t="shared" si="9"/>
        <v>1750</v>
      </c>
      <c r="L634" s="14" t="s">
        <v>2163</v>
      </c>
      <c r="M634" s="94" t="s">
        <v>1040</v>
      </c>
      <c r="N634" s="94"/>
      <c r="O634" s="17">
        <v>198102394766</v>
      </c>
      <c r="P634" s="14" t="s">
        <v>869</v>
      </c>
      <c r="Q634" s="94" t="s">
        <v>861</v>
      </c>
      <c r="R634" s="97" t="s">
        <v>1076</v>
      </c>
    </row>
    <row r="635" spans="2:18" ht="22.5" customHeight="1" x14ac:dyDescent="0.25">
      <c r="B635" s="108"/>
      <c r="C635" s="104" t="s">
        <v>858</v>
      </c>
      <c r="D635" s="94" t="s">
        <v>1015</v>
      </c>
      <c r="E635" s="94" t="s">
        <v>2117</v>
      </c>
      <c r="F635" s="94" t="s">
        <v>50</v>
      </c>
      <c r="G635" s="94" t="s">
        <v>860</v>
      </c>
      <c r="H635" s="94" t="s">
        <v>1022</v>
      </c>
      <c r="I635" s="15">
        <v>5</v>
      </c>
      <c r="J635" s="16">
        <v>250</v>
      </c>
      <c r="K635" s="16">
        <f t="shared" si="9"/>
        <v>1250</v>
      </c>
      <c r="L635" s="14">
        <v>8</v>
      </c>
      <c r="M635" s="94" t="s">
        <v>1040</v>
      </c>
      <c r="N635" s="94"/>
      <c r="O635" s="17">
        <v>198102394780</v>
      </c>
      <c r="P635" s="14" t="s">
        <v>870</v>
      </c>
      <c r="Q635" s="94" t="s">
        <v>861</v>
      </c>
      <c r="R635" s="97" t="s">
        <v>1076</v>
      </c>
    </row>
    <row r="636" spans="2:18" ht="22.5" customHeight="1" x14ac:dyDescent="0.25">
      <c r="B636" s="108"/>
      <c r="C636" s="104" t="s">
        <v>858</v>
      </c>
      <c r="D636" s="94" t="s">
        <v>1015</v>
      </c>
      <c r="E636" s="94" t="s">
        <v>2117</v>
      </c>
      <c r="F636" s="94" t="s">
        <v>50</v>
      </c>
      <c r="G636" s="94" t="s">
        <v>860</v>
      </c>
      <c r="H636" s="94" t="s">
        <v>1022</v>
      </c>
      <c r="I636" s="15">
        <v>2</v>
      </c>
      <c r="J636" s="16">
        <v>250</v>
      </c>
      <c r="K636" s="16">
        <f t="shared" si="9"/>
        <v>500</v>
      </c>
      <c r="L636" s="14" t="s">
        <v>2149</v>
      </c>
      <c r="M636" s="94" t="s">
        <v>1040</v>
      </c>
      <c r="N636" s="94"/>
      <c r="O636" s="17">
        <v>198102394797</v>
      </c>
      <c r="P636" s="14" t="s">
        <v>871</v>
      </c>
      <c r="Q636" s="94" t="s">
        <v>861</v>
      </c>
      <c r="R636" s="97" t="s">
        <v>1076</v>
      </c>
    </row>
    <row r="637" spans="2:18" ht="22.5" customHeight="1" x14ac:dyDescent="0.25">
      <c r="B637" s="108"/>
      <c r="C637" s="104" t="s">
        <v>858</v>
      </c>
      <c r="D637" s="94" t="s">
        <v>1015</v>
      </c>
      <c r="E637" s="94" t="s">
        <v>2117</v>
      </c>
      <c r="F637" s="94" t="s">
        <v>50</v>
      </c>
      <c r="G637" s="94" t="s">
        <v>860</v>
      </c>
      <c r="H637" s="94" t="s">
        <v>1022</v>
      </c>
      <c r="I637" s="15">
        <v>3</v>
      </c>
      <c r="J637" s="16">
        <v>250</v>
      </c>
      <c r="K637" s="16">
        <f t="shared" si="9"/>
        <v>750</v>
      </c>
      <c r="L637" s="14">
        <v>9</v>
      </c>
      <c r="M637" s="94" t="s">
        <v>1040</v>
      </c>
      <c r="N637" s="94"/>
      <c r="O637" s="17">
        <v>198102394803</v>
      </c>
      <c r="P637" s="14" t="s">
        <v>872</v>
      </c>
      <c r="Q637" s="94" t="s">
        <v>861</v>
      </c>
      <c r="R637" s="97" t="s">
        <v>1076</v>
      </c>
    </row>
    <row r="638" spans="2:18" ht="22.5" customHeight="1" x14ac:dyDescent="0.25">
      <c r="B638" s="108"/>
      <c r="C638" s="104" t="s">
        <v>858</v>
      </c>
      <c r="D638" s="94" t="s">
        <v>1015</v>
      </c>
      <c r="E638" s="94" t="s">
        <v>2117</v>
      </c>
      <c r="F638" s="94" t="s">
        <v>50</v>
      </c>
      <c r="G638" s="94" t="s">
        <v>865</v>
      </c>
      <c r="H638" s="94" t="s">
        <v>1051</v>
      </c>
      <c r="I638" s="15">
        <v>18</v>
      </c>
      <c r="J638" s="16">
        <v>250</v>
      </c>
      <c r="K638" s="16">
        <f t="shared" si="9"/>
        <v>4500</v>
      </c>
      <c r="L638" s="14" t="s">
        <v>2124</v>
      </c>
      <c r="M638" s="94" t="s">
        <v>1040</v>
      </c>
      <c r="N638" s="94"/>
      <c r="O638" s="17">
        <v>198102394803</v>
      </c>
      <c r="P638" s="14" t="s">
        <v>872</v>
      </c>
      <c r="Q638" s="94" t="s">
        <v>861</v>
      </c>
      <c r="R638" s="97" t="s">
        <v>1076</v>
      </c>
    </row>
    <row r="639" spans="2:18" ht="22.5" customHeight="1" thickBot="1" x14ac:dyDescent="0.3">
      <c r="B639" s="109"/>
      <c r="C639" s="110" t="s">
        <v>858</v>
      </c>
      <c r="D639" s="102" t="s">
        <v>1015</v>
      </c>
      <c r="E639" s="102" t="s">
        <v>2117</v>
      </c>
      <c r="F639" s="102" t="s">
        <v>50</v>
      </c>
      <c r="G639" s="102" t="s">
        <v>860</v>
      </c>
      <c r="H639" s="102" t="s">
        <v>1022</v>
      </c>
      <c r="I639" s="70">
        <v>5</v>
      </c>
      <c r="J639" s="71">
        <v>250</v>
      </c>
      <c r="K639" s="71">
        <f t="shared" si="9"/>
        <v>1250</v>
      </c>
      <c r="L639" s="69" t="s">
        <v>2155</v>
      </c>
      <c r="M639" s="102" t="s">
        <v>1040</v>
      </c>
      <c r="N639" s="102"/>
      <c r="O639" s="73">
        <v>198102394810</v>
      </c>
      <c r="P639" s="69" t="s">
        <v>873</v>
      </c>
      <c r="Q639" s="102" t="s">
        <v>861</v>
      </c>
      <c r="R639" s="106" t="s">
        <v>1076</v>
      </c>
    </row>
    <row r="640" spans="2:18" ht="20.25" customHeight="1" x14ac:dyDescent="0.25">
      <c r="B640" s="107"/>
      <c r="C640" s="103" t="s">
        <v>887</v>
      </c>
      <c r="D640" s="93" t="s">
        <v>1015</v>
      </c>
      <c r="E640" s="93" t="s">
        <v>2117</v>
      </c>
      <c r="F640" s="93" t="s">
        <v>50</v>
      </c>
      <c r="G640" s="93" t="s">
        <v>889</v>
      </c>
      <c r="H640" s="93" t="s">
        <v>1022</v>
      </c>
      <c r="I640" s="42">
        <v>4</v>
      </c>
      <c r="J640" s="43">
        <v>129</v>
      </c>
      <c r="K640" s="43">
        <f t="shared" si="9"/>
        <v>516</v>
      </c>
      <c r="L640" s="41">
        <v>10</v>
      </c>
      <c r="M640" s="93" t="s">
        <v>1040</v>
      </c>
      <c r="N640" s="93"/>
      <c r="O640" s="44">
        <v>198446099310</v>
      </c>
      <c r="P640" s="41" t="s">
        <v>888</v>
      </c>
      <c r="Q640" s="93" t="s">
        <v>890</v>
      </c>
      <c r="R640" s="96" t="s">
        <v>1076</v>
      </c>
    </row>
    <row r="641" spans="2:18" ht="20.25" customHeight="1" x14ac:dyDescent="0.25">
      <c r="B641" s="108"/>
      <c r="C641" s="104" t="s">
        <v>887</v>
      </c>
      <c r="D641" s="94" t="s">
        <v>1015</v>
      </c>
      <c r="E641" s="94" t="s">
        <v>2117</v>
      </c>
      <c r="F641" s="94" t="s">
        <v>50</v>
      </c>
      <c r="G641" s="94" t="s">
        <v>889</v>
      </c>
      <c r="H641" s="94" t="s">
        <v>1022</v>
      </c>
      <c r="I641" s="15">
        <v>3</v>
      </c>
      <c r="J641" s="16">
        <v>129</v>
      </c>
      <c r="K641" s="16">
        <f t="shared" si="9"/>
        <v>387</v>
      </c>
      <c r="L641" s="14" t="s">
        <v>863</v>
      </c>
      <c r="M641" s="94" t="s">
        <v>1040</v>
      </c>
      <c r="N641" s="94"/>
      <c r="O641" s="17">
        <v>198446099327</v>
      </c>
      <c r="P641" s="14" t="s">
        <v>891</v>
      </c>
      <c r="Q641" s="94" t="s">
        <v>890</v>
      </c>
      <c r="R641" s="97" t="s">
        <v>1076</v>
      </c>
    </row>
    <row r="642" spans="2:18" ht="20.25" customHeight="1" x14ac:dyDescent="0.25">
      <c r="B642" s="108"/>
      <c r="C642" s="104" t="s">
        <v>887</v>
      </c>
      <c r="D642" s="94" t="s">
        <v>1015</v>
      </c>
      <c r="E642" s="94" t="s">
        <v>2117</v>
      </c>
      <c r="F642" s="94" t="s">
        <v>50</v>
      </c>
      <c r="G642" s="94" t="s">
        <v>889</v>
      </c>
      <c r="H642" s="94" t="s">
        <v>1022</v>
      </c>
      <c r="I642" s="15">
        <v>4</v>
      </c>
      <c r="J642" s="16">
        <v>129</v>
      </c>
      <c r="K642" s="16">
        <f t="shared" si="9"/>
        <v>516</v>
      </c>
      <c r="L642" s="14">
        <v>11</v>
      </c>
      <c r="M642" s="94" t="s">
        <v>1040</v>
      </c>
      <c r="N642" s="94"/>
      <c r="O642" s="17">
        <v>198446099334</v>
      </c>
      <c r="P642" s="14" t="s">
        <v>892</v>
      </c>
      <c r="Q642" s="94" t="s">
        <v>890</v>
      </c>
      <c r="R642" s="97" t="s">
        <v>1076</v>
      </c>
    </row>
    <row r="643" spans="2:18" ht="20.25" customHeight="1" x14ac:dyDescent="0.25">
      <c r="B643" s="108"/>
      <c r="C643" s="104" t="s">
        <v>887</v>
      </c>
      <c r="D643" s="94" t="s">
        <v>1015</v>
      </c>
      <c r="E643" s="94" t="s">
        <v>2117</v>
      </c>
      <c r="F643" s="94" t="s">
        <v>50</v>
      </c>
      <c r="G643" s="94" t="s">
        <v>889</v>
      </c>
      <c r="H643" s="94" t="s">
        <v>1022</v>
      </c>
      <c r="I643" s="15">
        <v>2</v>
      </c>
      <c r="J643" s="16">
        <v>129</v>
      </c>
      <c r="K643" s="16">
        <f t="shared" ref="K643:K706" si="10">I643*J643</f>
        <v>258</v>
      </c>
      <c r="L643" s="14" t="s">
        <v>867</v>
      </c>
      <c r="M643" s="94" t="s">
        <v>1040</v>
      </c>
      <c r="N643" s="94"/>
      <c r="O643" s="17">
        <v>198446099341</v>
      </c>
      <c r="P643" s="14" t="s">
        <v>893</v>
      </c>
      <c r="Q643" s="94" t="s">
        <v>890</v>
      </c>
      <c r="R643" s="97" t="s">
        <v>1076</v>
      </c>
    </row>
    <row r="644" spans="2:18" ht="20.25" customHeight="1" x14ac:dyDescent="0.25">
      <c r="B644" s="108"/>
      <c r="C644" s="104" t="s">
        <v>887</v>
      </c>
      <c r="D644" s="94" t="s">
        <v>1015</v>
      </c>
      <c r="E644" s="94" t="s">
        <v>2117</v>
      </c>
      <c r="F644" s="94" t="s">
        <v>50</v>
      </c>
      <c r="G644" s="94" t="s">
        <v>889</v>
      </c>
      <c r="H644" s="94" t="s">
        <v>1022</v>
      </c>
      <c r="I644" s="15">
        <v>2</v>
      </c>
      <c r="J644" s="16">
        <v>129</v>
      </c>
      <c r="K644" s="16">
        <f t="shared" si="10"/>
        <v>258</v>
      </c>
      <c r="L644" s="14">
        <v>12</v>
      </c>
      <c r="M644" s="94" t="s">
        <v>1040</v>
      </c>
      <c r="N644" s="94"/>
      <c r="O644" s="17">
        <v>198446099358</v>
      </c>
      <c r="P644" s="14" t="s">
        <v>894</v>
      </c>
      <c r="Q644" s="94" t="s">
        <v>890</v>
      </c>
      <c r="R644" s="97" t="s">
        <v>1076</v>
      </c>
    </row>
    <row r="645" spans="2:18" ht="20.25" customHeight="1" x14ac:dyDescent="0.25">
      <c r="B645" s="108"/>
      <c r="C645" s="104" t="s">
        <v>887</v>
      </c>
      <c r="D645" s="94" t="s">
        <v>1015</v>
      </c>
      <c r="E645" s="94" t="s">
        <v>2117</v>
      </c>
      <c r="F645" s="94" t="s">
        <v>50</v>
      </c>
      <c r="G645" s="94" t="s">
        <v>889</v>
      </c>
      <c r="H645" s="94" t="s">
        <v>1022</v>
      </c>
      <c r="I645" s="15">
        <v>2</v>
      </c>
      <c r="J645" s="16">
        <v>129</v>
      </c>
      <c r="K645" s="16">
        <f t="shared" si="10"/>
        <v>258</v>
      </c>
      <c r="L645" s="14">
        <v>7</v>
      </c>
      <c r="M645" s="94" t="s">
        <v>1040</v>
      </c>
      <c r="N645" s="94"/>
      <c r="O645" s="17">
        <v>198446099259</v>
      </c>
      <c r="P645" s="14" t="s">
        <v>895</v>
      </c>
      <c r="Q645" s="94" t="s">
        <v>861</v>
      </c>
      <c r="R645" s="97" t="s">
        <v>1076</v>
      </c>
    </row>
    <row r="646" spans="2:18" ht="20.25" customHeight="1" x14ac:dyDescent="0.25">
      <c r="B646" s="108"/>
      <c r="C646" s="104" t="s">
        <v>887</v>
      </c>
      <c r="D646" s="94" t="s">
        <v>1015</v>
      </c>
      <c r="E646" s="94" t="s">
        <v>2117</v>
      </c>
      <c r="F646" s="94" t="s">
        <v>50</v>
      </c>
      <c r="G646" s="94" t="s">
        <v>889</v>
      </c>
      <c r="H646" s="94" t="s">
        <v>1022</v>
      </c>
      <c r="I646" s="15">
        <v>3</v>
      </c>
      <c r="J646" s="16">
        <v>129</v>
      </c>
      <c r="K646" s="16">
        <f t="shared" si="10"/>
        <v>387</v>
      </c>
      <c r="L646" s="14">
        <v>8</v>
      </c>
      <c r="M646" s="94" t="s">
        <v>1040</v>
      </c>
      <c r="N646" s="94"/>
      <c r="O646" s="17">
        <v>198446099273</v>
      </c>
      <c r="P646" s="14" t="s">
        <v>896</v>
      </c>
      <c r="Q646" s="94" t="s">
        <v>890</v>
      </c>
      <c r="R646" s="97" t="s">
        <v>1076</v>
      </c>
    </row>
    <row r="647" spans="2:18" ht="20.25" customHeight="1" x14ac:dyDescent="0.25">
      <c r="B647" s="108"/>
      <c r="C647" s="104" t="s">
        <v>887</v>
      </c>
      <c r="D647" s="94" t="s">
        <v>1015</v>
      </c>
      <c r="E647" s="94" t="s">
        <v>2117</v>
      </c>
      <c r="F647" s="94" t="s">
        <v>50</v>
      </c>
      <c r="G647" s="94" t="s">
        <v>889</v>
      </c>
      <c r="H647" s="94" t="s">
        <v>1022</v>
      </c>
      <c r="I647" s="15">
        <v>3</v>
      </c>
      <c r="J647" s="16">
        <v>129</v>
      </c>
      <c r="K647" s="16">
        <f t="shared" si="10"/>
        <v>387</v>
      </c>
      <c r="L647" s="14" t="s">
        <v>2149</v>
      </c>
      <c r="M647" s="94" t="s">
        <v>1040</v>
      </c>
      <c r="N647" s="94"/>
      <c r="O647" s="17">
        <v>198446099280</v>
      </c>
      <c r="P647" s="14" t="s">
        <v>897</v>
      </c>
      <c r="Q647" s="94" t="s">
        <v>890</v>
      </c>
      <c r="R647" s="97" t="s">
        <v>1076</v>
      </c>
    </row>
    <row r="648" spans="2:18" ht="20.25" customHeight="1" x14ac:dyDescent="0.25">
      <c r="B648" s="108"/>
      <c r="C648" s="104" t="s">
        <v>887</v>
      </c>
      <c r="D648" s="94" t="s">
        <v>1015</v>
      </c>
      <c r="E648" s="94" t="s">
        <v>2117</v>
      </c>
      <c r="F648" s="94" t="s">
        <v>50</v>
      </c>
      <c r="G648" s="94" t="s">
        <v>889</v>
      </c>
      <c r="H648" s="94" t="s">
        <v>1022</v>
      </c>
      <c r="I648" s="15">
        <v>4</v>
      </c>
      <c r="J648" s="16">
        <v>129</v>
      </c>
      <c r="K648" s="16">
        <f t="shared" si="10"/>
        <v>516</v>
      </c>
      <c r="L648" s="14">
        <v>9</v>
      </c>
      <c r="M648" s="94" t="s">
        <v>1040</v>
      </c>
      <c r="N648" s="94"/>
      <c r="O648" s="17">
        <v>198446099297</v>
      </c>
      <c r="P648" s="14" t="s">
        <v>898</v>
      </c>
      <c r="Q648" s="94" t="s">
        <v>890</v>
      </c>
      <c r="R648" s="97" t="s">
        <v>1076</v>
      </c>
    </row>
    <row r="649" spans="2:18" ht="20.25" customHeight="1" thickBot="1" x14ac:dyDescent="0.3">
      <c r="B649" s="109"/>
      <c r="C649" s="105" t="s">
        <v>887</v>
      </c>
      <c r="D649" s="95" t="s">
        <v>1015</v>
      </c>
      <c r="E649" s="95" t="s">
        <v>2117</v>
      </c>
      <c r="F649" s="95" t="s">
        <v>50</v>
      </c>
      <c r="G649" s="95" t="s">
        <v>889</v>
      </c>
      <c r="H649" s="95" t="s">
        <v>1022</v>
      </c>
      <c r="I649" s="46">
        <v>4</v>
      </c>
      <c r="J649" s="47">
        <v>129</v>
      </c>
      <c r="K649" s="47">
        <f t="shared" si="10"/>
        <v>516</v>
      </c>
      <c r="L649" s="45" t="s">
        <v>2155</v>
      </c>
      <c r="M649" s="95" t="s">
        <v>1040</v>
      </c>
      <c r="N649" s="95"/>
      <c r="O649" s="48">
        <v>198446099303</v>
      </c>
      <c r="P649" s="45" t="s">
        <v>899</v>
      </c>
      <c r="Q649" s="95" t="s">
        <v>890</v>
      </c>
      <c r="R649" s="98" t="s">
        <v>1076</v>
      </c>
    </row>
    <row r="650" spans="2:18" ht="82.5" customHeight="1" x14ac:dyDescent="0.25">
      <c r="B650" s="107"/>
      <c r="C650" s="103" t="s">
        <v>900</v>
      </c>
      <c r="D650" s="93" t="s">
        <v>1015</v>
      </c>
      <c r="E650" s="93" t="s">
        <v>2117</v>
      </c>
      <c r="F650" s="93" t="s">
        <v>50</v>
      </c>
      <c r="G650" s="93" t="s">
        <v>902</v>
      </c>
      <c r="H650" s="93" t="s">
        <v>1206</v>
      </c>
      <c r="I650" s="42">
        <v>7</v>
      </c>
      <c r="J650" s="43">
        <v>195</v>
      </c>
      <c r="K650" s="43">
        <f t="shared" si="10"/>
        <v>1365</v>
      </c>
      <c r="L650" s="41" t="s">
        <v>1315</v>
      </c>
      <c r="M650" s="93" t="s">
        <v>1040</v>
      </c>
      <c r="N650" s="93" t="s">
        <v>2131</v>
      </c>
      <c r="O650" s="44">
        <v>198446099440</v>
      </c>
      <c r="P650" s="41" t="s">
        <v>901</v>
      </c>
      <c r="Q650" s="93" t="s">
        <v>903</v>
      </c>
      <c r="R650" s="96" t="s">
        <v>1076</v>
      </c>
    </row>
    <row r="651" spans="2:18" ht="82.5" customHeight="1" x14ac:dyDescent="0.25">
      <c r="B651" s="108"/>
      <c r="C651" s="104" t="s">
        <v>900</v>
      </c>
      <c r="D651" s="94" t="s">
        <v>1015</v>
      </c>
      <c r="E651" s="94" t="s">
        <v>2117</v>
      </c>
      <c r="F651" s="94" t="s">
        <v>50</v>
      </c>
      <c r="G651" s="94" t="s">
        <v>902</v>
      </c>
      <c r="H651" s="94" t="s">
        <v>1206</v>
      </c>
      <c r="I651" s="15">
        <v>4</v>
      </c>
      <c r="J651" s="16">
        <v>195</v>
      </c>
      <c r="K651" s="16">
        <f t="shared" si="10"/>
        <v>780</v>
      </c>
      <c r="L651" s="14" t="s">
        <v>2134</v>
      </c>
      <c r="M651" s="94" t="s">
        <v>1040</v>
      </c>
      <c r="N651" s="94" t="s">
        <v>2135</v>
      </c>
      <c r="O651" s="17">
        <v>198446099464</v>
      </c>
      <c r="P651" s="14" t="s">
        <v>904</v>
      </c>
      <c r="Q651" s="94" t="s">
        <v>903</v>
      </c>
      <c r="R651" s="97" t="s">
        <v>1076</v>
      </c>
    </row>
    <row r="652" spans="2:18" ht="82.5" customHeight="1" thickBot="1" x14ac:dyDescent="0.3">
      <c r="B652" s="109"/>
      <c r="C652" s="105" t="s">
        <v>900</v>
      </c>
      <c r="D652" s="95" t="s">
        <v>1015</v>
      </c>
      <c r="E652" s="95" t="s">
        <v>2117</v>
      </c>
      <c r="F652" s="95" t="s">
        <v>50</v>
      </c>
      <c r="G652" s="95" t="s">
        <v>902</v>
      </c>
      <c r="H652" s="95" t="s">
        <v>1206</v>
      </c>
      <c r="I652" s="46">
        <v>5</v>
      </c>
      <c r="J652" s="47">
        <v>195</v>
      </c>
      <c r="K652" s="47">
        <f t="shared" si="10"/>
        <v>975</v>
      </c>
      <c r="L652" s="45" t="s">
        <v>2124</v>
      </c>
      <c r="M652" s="95" t="s">
        <v>1040</v>
      </c>
      <c r="N652" s="95" t="s">
        <v>2125</v>
      </c>
      <c r="O652" s="48">
        <v>198446099426</v>
      </c>
      <c r="P652" s="45" t="s">
        <v>905</v>
      </c>
      <c r="Q652" s="95" t="s">
        <v>903</v>
      </c>
      <c r="R652" s="98" t="s">
        <v>1076</v>
      </c>
    </row>
    <row r="653" spans="2:18" ht="260.25" customHeight="1" thickBot="1" x14ac:dyDescent="0.3">
      <c r="B653" s="9"/>
      <c r="C653" s="49" t="s">
        <v>910</v>
      </c>
      <c r="D653" s="50" t="s">
        <v>1015</v>
      </c>
      <c r="E653" s="50" t="s">
        <v>2117</v>
      </c>
      <c r="F653" s="50" t="s">
        <v>50</v>
      </c>
      <c r="G653" s="50" t="s">
        <v>912</v>
      </c>
      <c r="H653" s="50" t="s">
        <v>1022</v>
      </c>
      <c r="I653" s="51">
        <v>4</v>
      </c>
      <c r="J653" s="52">
        <v>195</v>
      </c>
      <c r="K653" s="52">
        <f t="shared" si="10"/>
        <v>780</v>
      </c>
      <c r="L653" s="50" t="s">
        <v>2134</v>
      </c>
      <c r="M653" s="50" t="s">
        <v>1040</v>
      </c>
      <c r="N653" s="50" t="s">
        <v>2135</v>
      </c>
      <c r="O653" s="53">
        <v>198446260208</v>
      </c>
      <c r="P653" s="50" t="s">
        <v>911</v>
      </c>
      <c r="Q653" s="50" t="s">
        <v>1277</v>
      </c>
      <c r="R653" s="54" t="s">
        <v>1076</v>
      </c>
    </row>
    <row r="654" spans="2:18" ht="42.75" customHeight="1" x14ac:dyDescent="0.25">
      <c r="B654" s="107"/>
      <c r="C654" s="103" t="s">
        <v>913</v>
      </c>
      <c r="D654" s="93" t="s">
        <v>1015</v>
      </c>
      <c r="E654" s="93" t="s">
        <v>2117</v>
      </c>
      <c r="F654" s="93" t="s">
        <v>50</v>
      </c>
      <c r="G654" s="93" t="s">
        <v>915</v>
      </c>
      <c r="H654" s="93" t="s">
        <v>115</v>
      </c>
      <c r="I654" s="42">
        <v>3</v>
      </c>
      <c r="J654" s="43">
        <v>195</v>
      </c>
      <c r="K654" s="43">
        <f t="shared" si="10"/>
        <v>585</v>
      </c>
      <c r="L654" s="41">
        <v>11</v>
      </c>
      <c r="M654" s="93" t="s">
        <v>1040</v>
      </c>
      <c r="N654" s="93"/>
      <c r="O654" s="44">
        <v>198102194083</v>
      </c>
      <c r="P654" s="41" t="s">
        <v>914</v>
      </c>
      <c r="Q654" s="93" t="s">
        <v>916</v>
      </c>
      <c r="R654" s="96" t="s">
        <v>1111</v>
      </c>
    </row>
    <row r="655" spans="2:18" ht="42.75" customHeight="1" x14ac:dyDescent="0.25">
      <c r="B655" s="108"/>
      <c r="C655" s="104" t="s">
        <v>913</v>
      </c>
      <c r="D655" s="94" t="s">
        <v>1015</v>
      </c>
      <c r="E655" s="94" t="s">
        <v>2117</v>
      </c>
      <c r="F655" s="94" t="s">
        <v>50</v>
      </c>
      <c r="G655" s="94" t="s">
        <v>915</v>
      </c>
      <c r="H655" s="94" t="s">
        <v>115</v>
      </c>
      <c r="I655" s="15">
        <v>2</v>
      </c>
      <c r="J655" s="16">
        <v>195</v>
      </c>
      <c r="K655" s="16">
        <f t="shared" si="10"/>
        <v>390</v>
      </c>
      <c r="L655" s="14">
        <v>5</v>
      </c>
      <c r="M655" s="94" t="s">
        <v>1040</v>
      </c>
      <c r="N655" s="94"/>
      <c r="O655" s="17">
        <v>198102193970</v>
      </c>
      <c r="P655" s="14" t="s">
        <v>917</v>
      </c>
      <c r="Q655" s="94" t="s">
        <v>1031</v>
      </c>
      <c r="R655" s="97" t="s">
        <v>1175</v>
      </c>
    </row>
    <row r="656" spans="2:18" ht="42.75" customHeight="1" x14ac:dyDescent="0.25">
      <c r="B656" s="108"/>
      <c r="C656" s="104" t="s">
        <v>913</v>
      </c>
      <c r="D656" s="94" t="s">
        <v>1015</v>
      </c>
      <c r="E656" s="94" t="s">
        <v>2117</v>
      </c>
      <c r="F656" s="94" t="s">
        <v>50</v>
      </c>
      <c r="G656" s="94" t="s">
        <v>915</v>
      </c>
      <c r="H656" s="94" t="s">
        <v>115</v>
      </c>
      <c r="I656" s="15">
        <v>4</v>
      </c>
      <c r="J656" s="16">
        <v>195</v>
      </c>
      <c r="K656" s="16">
        <f t="shared" si="10"/>
        <v>780</v>
      </c>
      <c r="L656" s="14" t="s">
        <v>2138</v>
      </c>
      <c r="M656" s="94" t="s">
        <v>1040</v>
      </c>
      <c r="N656" s="94"/>
      <c r="O656" s="17">
        <v>198102193987</v>
      </c>
      <c r="P656" s="14" t="s">
        <v>918</v>
      </c>
      <c r="Q656" s="94" t="s">
        <v>916</v>
      </c>
      <c r="R656" s="97" t="s">
        <v>1111</v>
      </c>
    </row>
    <row r="657" spans="2:18" ht="42.75" customHeight="1" x14ac:dyDescent="0.25">
      <c r="B657" s="108"/>
      <c r="C657" s="104" t="s">
        <v>913</v>
      </c>
      <c r="D657" s="94" t="s">
        <v>1015</v>
      </c>
      <c r="E657" s="94" t="s">
        <v>2117</v>
      </c>
      <c r="F657" s="94" t="s">
        <v>50</v>
      </c>
      <c r="G657" s="94" t="s">
        <v>915</v>
      </c>
      <c r="H657" s="94" t="s">
        <v>115</v>
      </c>
      <c r="I657" s="15">
        <v>6</v>
      </c>
      <c r="J657" s="16">
        <v>195</v>
      </c>
      <c r="K657" s="16">
        <f t="shared" si="10"/>
        <v>1170</v>
      </c>
      <c r="L657" s="14">
        <v>6</v>
      </c>
      <c r="M657" s="94" t="s">
        <v>1040</v>
      </c>
      <c r="N657" s="94"/>
      <c r="O657" s="17">
        <v>198102193994</v>
      </c>
      <c r="P657" s="14" t="s">
        <v>919</v>
      </c>
      <c r="Q657" s="94" t="s">
        <v>916</v>
      </c>
      <c r="R657" s="97" t="s">
        <v>1111</v>
      </c>
    </row>
    <row r="658" spans="2:18" ht="42.75" customHeight="1" thickBot="1" x14ac:dyDescent="0.3">
      <c r="B658" s="109"/>
      <c r="C658" s="110" t="s">
        <v>913</v>
      </c>
      <c r="D658" s="102" t="s">
        <v>1015</v>
      </c>
      <c r="E658" s="102" t="s">
        <v>2117</v>
      </c>
      <c r="F658" s="102" t="s">
        <v>50</v>
      </c>
      <c r="G658" s="102" t="s">
        <v>915</v>
      </c>
      <c r="H658" s="102" t="s">
        <v>115</v>
      </c>
      <c r="I658" s="70">
        <v>3</v>
      </c>
      <c r="J658" s="71">
        <v>195</v>
      </c>
      <c r="K658" s="71">
        <f t="shared" si="10"/>
        <v>585</v>
      </c>
      <c r="L658" s="69" t="s">
        <v>2155</v>
      </c>
      <c r="M658" s="102" t="s">
        <v>1040</v>
      </c>
      <c r="N658" s="102"/>
      <c r="O658" s="73">
        <v>198102194069</v>
      </c>
      <c r="P658" s="69" t="s">
        <v>920</v>
      </c>
      <c r="Q658" s="102" t="s">
        <v>916</v>
      </c>
      <c r="R658" s="106" t="s">
        <v>1111</v>
      </c>
    </row>
    <row r="659" spans="2:18" ht="33.75" customHeight="1" x14ac:dyDescent="0.25">
      <c r="B659" s="107"/>
      <c r="C659" s="103" t="s">
        <v>52</v>
      </c>
      <c r="D659" s="93" t="s">
        <v>1015</v>
      </c>
      <c r="E659" s="93" t="s">
        <v>2117</v>
      </c>
      <c r="F659" s="93" t="s">
        <v>50</v>
      </c>
      <c r="G659" s="93" t="s">
        <v>54</v>
      </c>
      <c r="H659" s="93" t="s">
        <v>1100</v>
      </c>
      <c r="I659" s="42">
        <v>1</v>
      </c>
      <c r="J659" s="43">
        <v>195</v>
      </c>
      <c r="K659" s="43">
        <f t="shared" si="10"/>
        <v>195</v>
      </c>
      <c r="L659" s="41" t="s">
        <v>2142</v>
      </c>
      <c r="M659" s="93" t="s">
        <v>1040</v>
      </c>
      <c r="N659" s="41" t="s">
        <v>2143</v>
      </c>
      <c r="O659" s="44" t="s">
        <v>51</v>
      </c>
      <c r="P659" s="41" t="s">
        <v>53</v>
      </c>
      <c r="Q659" s="93" t="s">
        <v>1031</v>
      </c>
      <c r="R659" s="96" t="s">
        <v>1111</v>
      </c>
    </row>
    <row r="660" spans="2:18" ht="33.75" customHeight="1" x14ac:dyDescent="0.25">
      <c r="B660" s="108"/>
      <c r="C660" s="104" t="s">
        <v>52</v>
      </c>
      <c r="D660" s="94" t="s">
        <v>1015</v>
      </c>
      <c r="E660" s="94" t="s">
        <v>2117</v>
      </c>
      <c r="F660" s="94" t="s">
        <v>50</v>
      </c>
      <c r="G660" s="94" t="s">
        <v>54</v>
      </c>
      <c r="H660" s="94" t="s">
        <v>1100</v>
      </c>
      <c r="I660" s="15">
        <v>14</v>
      </c>
      <c r="J660" s="16">
        <v>195</v>
      </c>
      <c r="K660" s="16">
        <f t="shared" si="10"/>
        <v>2730</v>
      </c>
      <c r="L660" s="14" t="s">
        <v>2163</v>
      </c>
      <c r="M660" s="94" t="s">
        <v>1040</v>
      </c>
      <c r="N660" s="14" t="s">
        <v>2164</v>
      </c>
      <c r="O660" s="17" t="s">
        <v>55</v>
      </c>
      <c r="P660" s="14" t="s">
        <v>56</v>
      </c>
      <c r="Q660" s="94" t="s">
        <v>1031</v>
      </c>
      <c r="R660" s="97" t="s">
        <v>1111</v>
      </c>
    </row>
    <row r="661" spans="2:18" ht="33.75" customHeight="1" x14ac:dyDescent="0.25">
      <c r="B661" s="108"/>
      <c r="C661" s="104" t="s">
        <v>52</v>
      </c>
      <c r="D661" s="94" t="s">
        <v>1015</v>
      </c>
      <c r="E661" s="94" t="s">
        <v>2117</v>
      </c>
      <c r="F661" s="94" t="s">
        <v>50</v>
      </c>
      <c r="G661" s="94" t="s">
        <v>54</v>
      </c>
      <c r="H661" s="94" t="s">
        <v>1100</v>
      </c>
      <c r="I661" s="15">
        <v>2</v>
      </c>
      <c r="J661" s="16">
        <v>195</v>
      </c>
      <c r="K661" s="16">
        <f t="shared" si="10"/>
        <v>390</v>
      </c>
      <c r="L661" s="14" t="s">
        <v>2199</v>
      </c>
      <c r="M661" s="94" t="s">
        <v>1040</v>
      </c>
      <c r="N661" s="14" t="s">
        <v>2200</v>
      </c>
      <c r="O661" s="17" t="s">
        <v>57</v>
      </c>
      <c r="P661" s="14" t="s">
        <v>58</v>
      </c>
      <c r="Q661" s="94" t="s">
        <v>1031</v>
      </c>
      <c r="R661" s="97" t="s">
        <v>1111</v>
      </c>
    </row>
    <row r="662" spans="2:18" ht="33.75" customHeight="1" x14ac:dyDescent="0.25">
      <c r="B662" s="108"/>
      <c r="C662" s="104" t="s">
        <v>52</v>
      </c>
      <c r="D662" s="94" t="s">
        <v>1015</v>
      </c>
      <c r="E662" s="94" t="s">
        <v>2117</v>
      </c>
      <c r="F662" s="94" t="s">
        <v>50</v>
      </c>
      <c r="G662" s="94" t="s">
        <v>54</v>
      </c>
      <c r="H662" s="94" t="s">
        <v>1100</v>
      </c>
      <c r="I662" s="15">
        <v>24</v>
      </c>
      <c r="J662" s="16">
        <v>195</v>
      </c>
      <c r="K662" s="16">
        <f t="shared" si="10"/>
        <v>4680</v>
      </c>
      <c r="L662" s="14" t="s">
        <v>1330</v>
      </c>
      <c r="M662" s="94" t="s">
        <v>1040</v>
      </c>
      <c r="N662" s="14" t="s">
        <v>2146</v>
      </c>
      <c r="O662" s="17" t="s">
        <v>59</v>
      </c>
      <c r="P662" s="14" t="s">
        <v>60</v>
      </c>
      <c r="Q662" s="94" t="s">
        <v>1031</v>
      </c>
      <c r="R662" s="97" t="s">
        <v>1111</v>
      </c>
    </row>
    <row r="663" spans="2:18" ht="33.75" customHeight="1" x14ac:dyDescent="0.25">
      <c r="B663" s="108"/>
      <c r="C663" s="104" t="s">
        <v>52</v>
      </c>
      <c r="D663" s="94" t="s">
        <v>1015</v>
      </c>
      <c r="E663" s="94" t="s">
        <v>2117</v>
      </c>
      <c r="F663" s="94" t="s">
        <v>50</v>
      </c>
      <c r="G663" s="94" t="s">
        <v>54</v>
      </c>
      <c r="H663" s="94" t="s">
        <v>1100</v>
      </c>
      <c r="I663" s="15">
        <v>28</v>
      </c>
      <c r="J663" s="16">
        <v>195</v>
      </c>
      <c r="K663" s="16">
        <f t="shared" si="10"/>
        <v>5460</v>
      </c>
      <c r="L663" s="14" t="s">
        <v>2149</v>
      </c>
      <c r="M663" s="94" t="s">
        <v>1040</v>
      </c>
      <c r="N663" s="14" t="s">
        <v>2150</v>
      </c>
      <c r="O663" s="17" t="s">
        <v>61</v>
      </c>
      <c r="P663" s="14" t="s">
        <v>62</v>
      </c>
      <c r="Q663" s="94" t="s">
        <v>1031</v>
      </c>
      <c r="R663" s="97" t="s">
        <v>1111</v>
      </c>
    </row>
    <row r="664" spans="2:18" ht="33.75" customHeight="1" x14ac:dyDescent="0.25">
      <c r="B664" s="108"/>
      <c r="C664" s="104" t="s">
        <v>52</v>
      </c>
      <c r="D664" s="94" t="s">
        <v>1015</v>
      </c>
      <c r="E664" s="94" t="s">
        <v>2117</v>
      </c>
      <c r="F664" s="94" t="s">
        <v>50</v>
      </c>
      <c r="G664" s="94" t="s">
        <v>54</v>
      </c>
      <c r="H664" s="94" t="s">
        <v>1100</v>
      </c>
      <c r="I664" s="15">
        <v>29</v>
      </c>
      <c r="J664" s="16">
        <v>195</v>
      </c>
      <c r="K664" s="16">
        <f t="shared" si="10"/>
        <v>5655</v>
      </c>
      <c r="L664" s="14" t="s">
        <v>2124</v>
      </c>
      <c r="M664" s="94" t="s">
        <v>1040</v>
      </c>
      <c r="N664" s="14" t="s">
        <v>2125</v>
      </c>
      <c r="O664" s="17" t="s">
        <v>63</v>
      </c>
      <c r="P664" s="14" t="s">
        <v>64</v>
      </c>
      <c r="Q664" s="94" t="s">
        <v>1031</v>
      </c>
      <c r="R664" s="97" t="s">
        <v>1111</v>
      </c>
    </row>
    <row r="665" spans="2:18" ht="33.75" customHeight="1" thickBot="1" x14ac:dyDescent="0.3">
      <c r="B665" s="109"/>
      <c r="C665" s="105" t="s">
        <v>52</v>
      </c>
      <c r="D665" s="95" t="s">
        <v>1015</v>
      </c>
      <c r="E665" s="95" t="s">
        <v>2117</v>
      </c>
      <c r="F665" s="95" t="s">
        <v>50</v>
      </c>
      <c r="G665" s="95" t="s">
        <v>54</v>
      </c>
      <c r="H665" s="95" t="s">
        <v>1100</v>
      </c>
      <c r="I665" s="46">
        <v>2</v>
      </c>
      <c r="J665" s="47">
        <v>195</v>
      </c>
      <c r="K665" s="47">
        <f t="shared" si="10"/>
        <v>390</v>
      </c>
      <c r="L665" s="45" t="s">
        <v>2155</v>
      </c>
      <c r="M665" s="95" t="s">
        <v>1040</v>
      </c>
      <c r="N665" s="45" t="s">
        <v>2156</v>
      </c>
      <c r="O665" s="48" t="s">
        <v>65</v>
      </c>
      <c r="P665" s="45" t="s">
        <v>66</v>
      </c>
      <c r="Q665" s="95" t="s">
        <v>1031</v>
      </c>
      <c r="R665" s="98" t="s">
        <v>1111</v>
      </c>
    </row>
    <row r="666" spans="2:18" ht="82.5" customHeight="1" x14ac:dyDescent="0.25">
      <c r="B666" s="107"/>
      <c r="C666" s="103" t="s">
        <v>921</v>
      </c>
      <c r="D666" s="93" t="s">
        <v>1015</v>
      </c>
      <c r="E666" s="93" t="s">
        <v>2117</v>
      </c>
      <c r="F666" s="93" t="s">
        <v>50</v>
      </c>
      <c r="G666" s="93" t="s">
        <v>923</v>
      </c>
      <c r="H666" s="93" t="s">
        <v>924</v>
      </c>
      <c r="I666" s="42">
        <v>2</v>
      </c>
      <c r="J666" s="43">
        <v>225</v>
      </c>
      <c r="K666" s="43">
        <f t="shared" si="10"/>
        <v>450</v>
      </c>
      <c r="L666" s="41">
        <v>10</v>
      </c>
      <c r="M666" s="93" t="s">
        <v>1040</v>
      </c>
      <c r="N666" s="93"/>
      <c r="O666" s="44">
        <v>198102225237</v>
      </c>
      <c r="P666" s="41" t="s">
        <v>922</v>
      </c>
      <c r="Q666" s="93" t="s">
        <v>1031</v>
      </c>
      <c r="R666" s="96" t="s">
        <v>1076</v>
      </c>
    </row>
    <row r="667" spans="2:18" ht="82.5" customHeight="1" x14ac:dyDescent="0.25">
      <c r="B667" s="108"/>
      <c r="C667" s="104" t="s">
        <v>921</v>
      </c>
      <c r="D667" s="94" t="s">
        <v>1015</v>
      </c>
      <c r="E667" s="94" t="s">
        <v>2117</v>
      </c>
      <c r="F667" s="94" t="s">
        <v>50</v>
      </c>
      <c r="G667" s="94" t="s">
        <v>923</v>
      </c>
      <c r="H667" s="94" t="s">
        <v>924</v>
      </c>
      <c r="I667" s="15">
        <v>3</v>
      </c>
      <c r="J667" s="16">
        <v>225</v>
      </c>
      <c r="K667" s="16">
        <f t="shared" si="10"/>
        <v>675</v>
      </c>
      <c r="L667" s="14">
        <v>9</v>
      </c>
      <c r="M667" s="94" t="s">
        <v>1040</v>
      </c>
      <c r="N667" s="94"/>
      <c r="O667" s="17">
        <v>198102225213</v>
      </c>
      <c r="P667" s="14" t="s">
        <v>925</v>
      </c>
      <c r="Q667" s="94" t="s">
        <v>1031</v>
      </c>
      <c r="R667" s="97" t="s">
        <v>1076</v>
      </c>
    </row>
    <row r="668" spans="2:18" ht="82.5" customHeight="1" thickBot="1" x14ac:dyDescent="0.3">
      <c r="B668" s="109"/>
      <c r="C668" s="105" t="s">
        <v>921</v>
      </c>
      <c r="D668" s="95" t="s">
        <v>1015</v>
      </c>
      <c r="E668" s="95" t="s">
        <v>2117</v>
      </c>
      <c r="F668" s="95" t="s">
        <v>50</v>
      </c>
      <c r="G668" s="95" t="s">
        <v>923</v>
      </c>
      <c r="H668" s="95" t="s">
        <v>924</v>
      </c>
      <c r="I668" s="46">
        <v>5</v>
      </c>
      <c r="J668" s="47">
        <v>225</v>
      </c>
      <c r="K668" s="47">
        <f t="shared" si="10"/>
        <v>1125</v>
      </c>
      <c r="L668" s="45" t="s">
        <v>2155</v>
      </c>
      <c r="M668" s="95" t="s">
        <v>1040</v>
      </c>
      <c r="N668" s="95"/>
      <c r="O668" s="48">
        <v>198102225220</v>
      </c>
      <c r="P668" s="45" t="s">
        <v>926</v>
      </c>
      <c r="Q668" s="95" t="s">
        <v>1031</v>
      </c>
      <c r="R668" s="98" t="s">
        <v>1076</v>
      </c>
    </row>
    <row r="669" spans="2:18" ht="260.25" customHeight="1" thickBot="1" x14ac:dyDescent="0.3">
      <c r="B669" s="9"/>
      <c r="C669" s="49" t="s">
        <v>927</v>
      </c>
      <c r="D669" s="50" t="s">
        <v>1015</v>
      </c>
      <c r="E669" s="50" t="s">
        <v>2117</v>
      </c>
      <c r="F669" s="50" t="s">
        <v>50</v>
      </c>
      <c r="G669" s="50" t="s">
        <v>929</v>
      </c>
      <c r="H669" s="50" t="s">
        <v>930</v>
      </c>
      <c r="I669" s="51">
        <v>22</v>
      </c>
      <c r="J669" s="52">
        <v>225</v>
      </c>
      <c r="K669" s="52">
        <f t="shared" si="10"/>
        <v>4950</v>
      </c>
      <c r="L669" s="50" t="s">
        <v>2134</v>
      </c>
      <c r="M669" s="50" t="s">
        <v>1040</v>
      </c>
      <c r="N669" s="50"/>
      <c r="O669" s="53">
        <v>198102229600</v>
      </c>
      <c r="P669" s="50" t="s">
        <v>928</v>
      </c>
      <c r="Q669" s="50" t="s">
        <v>1024</v>
      </c>
      <c r="R669" s="54" t="s">
        <v>1076</v>
      </c>
    </row>
    <row r="670" spans="2:18" ht="46.5" customHeight="1" x14ac:dyDescent="0.25">
      <c r="B670" s="107"/>
      <c r="C670" s="103" t="s">
        <v>68</v>
      </c>
      <c r="D670" s="93" t="s">
        <v>1015</v>
      </c>
      <c r="E670" s="93" t="s">
        <v>2117</v>
      </c>
      <c r="F670" s="93" t="s">
        <v>50</v>
      </c>
      <c r="G670" s="93" t="s">
        <v>70</v>
      </c>
      <c r="H670" s="93" t="s">
        <v>71</v>
      </c>
      <c r="I670" s="42">
        <v>15</v>
      </c>
      <c r="J670" s="43">
        <v>150</v>
      </c>
      <c r="K670" s="43">
        <f t="shared" si="10"/>
        <v>2250</v>
      </c>
      <c r="L670" s="41" t="s">
        <v>2207</v>
      </c>
      <c r="M670" s="93" t="s">
        <v>1040</v>
      </c>
      <c r="N670" s="41" t="s">
        <v>2208</v>
      </c>
      <c r="O670" s="44" t="s">
        <v>67</v>
      </c>
      <c r="P670" s="41" t="s">
        <v>69</v>
      </c>
      <c r="Q670" s="93" t="s">
        <v>72</v>
      </c>
      <c r="R670" s="96" t="s">
        <v>1076</v>
      </c>
    </row>
    <row r="671" spans="2:18" ht="46.5" customHeight="1" x14ac:dyDescent="0.25">
      <c r="B671" s="108"/>
      <c r="C671" s="104" t="s">
        <v>68</v>
      </c>
      <c r="D671" s="94" t="s">
        <v>1015</v>
      </c>
      <c r="E671" s="94" t="s">
        <v>2117</v>
      </c>
      <c r="F671" s="94" t="s">
        <v>50</v>
      </c>
      <c r="G671" s="94" t="s">
        <v>70</v>
      </c>
      <c r="H671" s="94" t="s">
        <v>71</v>
      </c>
      <c r="I671" s="15">
        <v>3</v>
      </c>
      <c r="J671" s="16">
        <v>150</v>
      </c>
      <c r="K671" s="16">
        <f t="shared" si="10"/>
        <v>450</v>
      </c>
      <c r="L671" s="14" t="s">
        <v>2138</v>
      </c>
      <c r="M671" s="94" t="s">
        <v>1040</v>
      </c>
      <c r="N671" s="14" t="s">
        <v>2139</v>
      </c>
      <c r="O671" s="17" t="s">
        <v>73</v>
      </c>
      <c r="P671" s="14" t="s">
        <v>74</v>
      </c>
      <c r="Q671" s="94" t="s">
        <v>72</v>
      </c>
      <c r="R671" s="97" t="s">
        <v>1076</v>
      </c>
    </row>
    <row r="672" spans="2:18" ht="46.5" customHeight="1" x14ac:dyDescent="0.25">
      <c r="B672" s="108"/>
      <c r="C672" s="104" t="s">
        <v>68</v>
      </c>
      <c r="D672" s="94" t="s">
        <v>1015</v>
      </c>
      <c r="E672" s="94" t="s">
        <v>2117</v>
      </c>
      <c r="F672" s="94" t="s">
        <v>50</v>
      </c>
      <c r="G672" s="94" t="s">
        <v>70</v>
      </c>
      <c r="H672" s="94" t="s">
        <v>71</v>
      </c>
      <c r="I672" s="15">
        <v>29</v>
      </c>
      <c r="J672" s="16">
        <v>150</v>
      </c>
      <c r="K672" s="16">
        <f t="shared" si="10"/>
        <v>4350</v>
      </c>
      <c r="L672" s="14" t="s">
        <v>1327</v>
      </c>
      <c r="M672" s="94" t="s">
        <v>1040</v>
      </c>
      <c r="N672" s="14" t="s">
        <v>2177</v>
      </c>
      <c r="O672" s="17" t="s">
        <v>75</v>
      </c>
      <c r="P672" s="14" t="s">
        <v>76</v>
      </c>
      <c r="Q672" s="94" t="s">
        <v>72</v>
      </c>
      <c r="R672" s="97" t="s">
        <v>1076</v>
      </c>
    </row>
    <row r="673" spans="2:18" ht="46.5" customHeight="1" x14ac:dyDescent="0.25">
      <c r="B673" s="108"/>
      <c r="C673" s="104" t="s">
        <v>68</v>
      </c>
      <c r="D673" s="94" t="s">
        <v>1015</v>
      </c>
      <c r="E673" s="94" t="s">
        <v>2117</v>
      </c>
      <c r="F673" s="94" t="s">
        <v>50</v>
      </c>
      <c r="G673" s="94" t="s">
        <v>70</v>
      </c>
      <c r="H673" s="94" t="s">
        <v>71</v>
      </c>
      <c r="I673" s="15">
        <v>6</v>
      </c>
      <c r="J673" s="16">
        <v>150</v>
      </c>
      <c r="K673" s="16">
        <f t="shared" si="10"/>
        <v>900</v>
      </c>
      <c r="L673" s="14" t="s">
        <v>2142</v>
      </c>
      <c r="M673" s="94" t="s">
        <v>1040</v>
      </c>
      <c r="N673" s="14" t="s">
        <v>2143</v>
      </c>
      <c r="O673" s="17" t="s">
        <v>77</v>
      </c>
      <c r="P673" s="14" t="s">
        <v>78</v>
      </c>
      <c r="Q673" s="94" t="s">
        <v>72</v>
      </c>
      <c r="R673" s="97" t="s">
        <v>1076</v>
      </c>
    </row>
    <row r="674" spans="2:18" ht="46.5" customHeight="1" thickBot="1" x14ac:dyDescent="0.3">
      <c r="B674" s="109"/>
      <c r="C674" s="105" t="s">
        <v>68</v>
      </c>
      <c r="D674" s="95" t="s">
        <v>1015</v>
      </c>
      <c r="E674" s="95" t="s">
        <v>2117</v>
      </c>
      <c r="F674" s="95" t="s">
        <v>50</v>
      </c>
      <c r="G674" s="95" t="s">
        <v>70</v>
      </c>
      <c r="H674" s="95" t="s">
        <v>71</v>
      </c>
      <c r="I674" s="46">
        <v>23</v>
      </c>
      <c r="J674" s="47">
        <v>150</v>
      </c>
      <c r="K674" s="47">
        <f t="shared" si="10"/>
        <v>3450</v>
      </c>
      <c r="L674" s="45" t="s">
        <v>1330</v>
      </c>
      <c r="M674" s="95" t="s">
        <v>1040</v>
      </c>
      <c r="N674" s="45" t="s">
        <v>2146</v>
      </c>
      <c r="O674" s="48" t="s">
        <v>79</v>
      </c>
      <c r="P674" s="45" t="s">
        <v>80</v>
      </c>
      <c r="Q674" s="95" t="s">
        <v>72</v>
      </c>
      <c r="R674" s="98" t="s">
        <v>1076</v>
      </c>
    </row>
    <row r="675" spans="2:18" ht="260.25" customHeight="1" thickBot="1" x14ac:dyDescent="0.3">
      <c r="B675" s="9"/>
      <c r="C675" s="49" t="s">
        <v>82</v>
      </c>
      <c r="D675" s="50" t="s">
        <v>1015</v>
      </c>
      <c r="E675" s="50" t="s">
        <v>2117</v>
      </c>
      <c r="F675" s="50" t="s">
        <v>50</v>
      </c>
      <c r="G675" s="50" t="s">
        <v>84</v>
      </c>
      <c r="H675" s="50" t="s">
        <v>1022</v>
      </c>
      <c r="I675" s="51">
        <v>1</v>
      </c>
      <c r="J675" s="52">
        <v>225</v>
      </c>
      <c r="K675" s="52">
        <f t="shared" si="10"/>
        <v>225</v>
      </c>
      <c r="L675" s="50" t="s">
        <v>2149</v>
      </c>
      <c r="M675" s="50" t="s">
        <v>1040</v>
      </c>
      <c r="N675" s="50" t="s">
        <v>2150</v>
      </c>
      <c r="O675" s="53" t="s">
        <v>81</v>
      </c>
      <c r="P675" s="50" t="s">
        <v>83</v>
      </c>
      <c r="Q675" s="50" t="s">
        <v>1242</v>
      </c>
      <c r="R675" s="54" t="s">
        <v>1111</v>
      </c>
    </row>
    <row r="676" spans="2:18" ht="40.5" customHeight="1" x14ac:dyDescent="0.25">
      <c r="B676" s="107"/>
      <c r="C676" s="103" t="s">
        <v>86</v>
      </c>
      <c r="D676" s="93" t="s">
        <v>1015</v>
      </c>
      <c r="E676" s="93" t="s">
        <v>2117</v>
      </c>
      <c r="F676" s="93" t="s">
        <v>50</v>
      </c>
      <c r="G676" s="93" t="s">
        <v>88</v>
      </c>
      <c r="H676" s="93" t="s">
        <v>1022</v>
      </c>
      <c r="I676" s="42">
        <v>1</v>
      </c>
      <c r="J676" s="43">
        <v>175</v>
      </c>
      <c r="K676" s="43">
        <f t="shared" si="10"/>
        <v>175</v>
      </c>
      <c r="L676" s="41" t="s">
        <v>2199</v>
      </c>
      <c r="M676" s="93" t="s">
        <v>1040</v>
      </c>
      <c r="N676" s="41" t="s">
        <v>2200</v>
      </c>
      <c r="O676" s="44" t="s">
        <v>85</v>
      </c>
      <c r="P676" s="41" t="s">
        <v>87</v>
      </c>
      <c r="Q676" s="93" t="s">
        <v>89</v>
      </c>
      <c r="R676" s="96" t="s">
        <v>1076</v>
      </c>
    </row>
    <row r="677" spans="2:18" ht="40.5" customHeight="1" x14ac:dyDescent="0.25">
      <c r="B677" s="108"/>
      <c r="C677" s="104" t="s">
        <v>86</v>
      </c>
      <c r="D677" s="94" t="s">
        <v>1015</v>
      </c>
      <c r="E677" s="94" t="s">
        <v>2117</v>
      </c>
      <c r="F677" s="94" t="s">
        <v>50</v>
      </c>
      <c r="G677" s="94" t="s">
        <v>88</v>
      </c>
      <c r="H677" s="94" t="s">
        <v>1022</v>
      </c>
      <c r="I677" s="15">
        <v>1</v>
      </c>
      <c r="J677" s="16">
        <v>175</v>
      </c>
      <c r="K677" s="16">
        <f t="shared" si="10"/>
        <v>175</v>
      </c>
      <c r="L677" s="14" t="s">
        <v>2149</v>
      </c>
      <c r="M677" s="94" t="s">
        <v>1040</v>
      </c>
      <c r="N677" s="14" t="s">
        <v>2150</v>
      </c>
      <c r="O677" s="17" t="s">
        <v>90</v>
      </c>
      <c r="P677" s="14" t="s">
        <v>91</v>
      </c>
      <c r="Q677" s="94" t="s">
        <v>89</v>
      </c>
      <c r="R677" s="97" t="s">
        <v>1076</v>
      </c>
    </row>
    <row r="678" spans="2:18" ht="40.5" customHeight="1" x14ac:dyDescent="0.25">
      <c r="B678" s="108"/>
      <c r="C678" s="104" t="s">
        <v>86</v>
      </c>
      <c r="D678" s="94" t="s">
        <v>1015</v>
      </c>
      <c r="E678" s="94" t="s">
        <v>2117</v>
      </c>
      <c r="F678" s="94" t="s">
        <v>50</v>
      </c>
      <c r="G678" s="94" t="s">
        <v>88</v>
      </c>
      <c r="H678" s="94" t="s">
        <v>1022</v>
      </c>
      <c r="I678" s="15">
        <v>3</v>
      </c>
      <c r="J678" s="16">
        <v>175</v>
      </c>
      <c r="K678" s="16">
        <f t="shared" si="10"/>
        <v>525</v>
      </c>
      <c r="L678" s="14" t="s">
        <v>1315</v>
      </c>
      <c r="M678" s="94" t="s">
        <v>1040</v>
      </c>
      <c r="N678" s="14" t="s">
        <v>2131</v>
      </c>
      <c r="O678" s="17">
        <v>198446276667</v>
      </c>
      <c r="P678" s="14" t="s">
        <v>931</v>
      </c>
      <c r="Q678" s="94" t="s">
        <v>89</v>
      </c>
      <c r="R678" s="97" t="s">
        <v>1076</v>
      </c>
    </row>
    <row r="679" spans="2:18" ht="40.5" customHeight="1" x14ac:dyDescent="0.25">
      <c r="B679" s="108"/>
      <c r="C679" s="104" t="s">
        <v>86</v>
      </c>
      <c r="D679" s="94" t="s">
        <v>1015</v>
      </c>
      <c r="E679" s="94" t="s">
        <v>2117</v>
      </c>
      <c r="F679" s="94" t="s">
        <v>50</v>
      </c>
      <c r="G679" s="94" t="s">
        <v>88</v>
      </c>
      <c r="H679" s="94" t="s">
        <v>1022</v>
      </c>
      <c r="I679" s="15">
        <v>41</v>
      </c>
      <c r="J679" s="16">
        <v>175</v>
      </c>
      <c r="K679" s="16">
        <f t="shared" si="10"/>
        <v>7175</v>
      </c>
      <c r="L679" s="14" t="s">
        <v>2149</v>
      </c>
      <c r="M679" s="94" t="s">
        <v>1040</v>
      </c>
      <c r="N679" s="14" t="s">
        <v>2150</v>
      </c>
      <c r="O679" s="17">
        <v>198446276636</v>
      </c>
      <c r="P679" s="14" t="s">
        <v>91</v>
      </c>
      <c r="Q679" s="94" t="s">
        <v>89</v>
      </c>
      <c r="R679" s="97" t="s">
        <v>1076</v>
      </c>
    </row>
    <row r="680" spans="2:18" ht="40.5" customHeight="1" x14ac:dyDescent="0.25">
      <c r="B680" s="108"/>
      <c r="C680" s="104" t="s">
        <v>86</v>
      </c>
      <c r="D680" s="94" t="s">
        <v>1015</v>
      </c>
      <c r="E680" s="94" t="s">
        <v>2117</v>
      </c>
      <c r="F680" s="94" t="s">
        <v>50</v>
      </c>
      <c r="G680" s="94" t="s">
        <v>88</v>
      </c>
      <c r="H680" s="94" t="s">
        <v>1022</v>
      </c>
      <c r="I680" s="15">
        <v>30</v>
      </c>
      <c r="J680" s="16">
        <v>175</v>
      </c>
      <c r="K680" s="16">
        <f t="shared" si="10"/>
        <v>5250</v>
      </c>
      <c r="L680" s="14" t="s">
        <v>2124</v>
      </c>
      <c r="M680" s="94" t="s">
        <v>1040</v>
      </c>
      <c r="N680" s="14" t="s">
        <v>2125</v>
      </c>
      <c r="O680" s="17">
        <v>198446276643</v>
      </c>
      <c r="P680" s="14" t="s">
        <v>932</v>
      </c>
      <c r="Q680" s="94" t="s">
        <v>89</v>
      </c>
      <c r="R680" s="97" t="s">
        <v>1076</v>
      </c>
    </row>
    <row r="681" spans="2:18" ht="40.5" customHeight="1" thickBot="1" x14ac:dyDescent="0.3">
      <c r="B681" s="109"/>
      <c r="C681" s="110" t="s">
        <v>86</v>
      </c>
      <c r="D681" s="102" t="s">
        <v>1015</v>
      </c>
      <c r="E681" s="102" t="s">
        <v>2117</v>
      </c>
      <c r="F681" s="102" t="s">
        <v>50</v>
      </c>
      <c r="G681" s="102" t="s">
        <v>88</v>
      </c>
      <c r="H681" s="102" t="s">
        <v>1022</v>
      </c>
      <c r="I681" s="70">
        <v>5</v>
      </c>
      <c r="J681" s="71">
        <v>175</v>
      </c>
      <c r="K681" s="71">
        <f t="shared" si="10"/>
        <v>875</v>
      </c>
      <c r="L681" s="69" t="s">
        <v>2155</v>
      </c>
      <c r="M681" s="102" t="s">
        <v>1040</v>
      </c>
      <c r="N681" s="69" t="s">
        <v>2156</v>
      </c>
      <c r="O681" s="73">
        <v>198446276650</v>
      </c>
      <c r="P681" s="69" t="s">
        <v>933</v>
      </c>
      <c r="Q681" s="102" t="s">
        <v>89</v>
      </c>
      <c r="R681" s="106" t="s">
        <v>1076</v>
      </c>
    </row>
    <row r="682" spans="2:18" ht="24.75" customHeight="1" x14ac:dyDescent="0.25">
      <c r="B682" s="107"/>
      <c r="C682" s="103" t="s">
        <v>93</v>
      </c>
      <c r="D682" s="93" t="s">
        <v>1015</v>
      </c>
      <c r="E682" s="93" t="s">
        <v>2117</v>
      </c>
      <c r="F682" s="93" t="s">
        <v>50</v>
      </c>
      <c r="G682" s="93" t="s">
        <v>95</v>
      </c>
      <c r="H682" s="93" t="s">
        <v>96</v>
      </c>
      <c r="I682" s="42">
        <v>9</v>
      </c>
      <c r="J682" s="43">
        <v>225</v>
      </c>
      <c r="K682" s="43">
        <f t="shared" si="10"/>
        <v>2025</v>
      </c>
      <c r="L682" s="41" t="s">
        <v>2207</v>
      </c>
      <c r="M682" s="93" t="s">
        <v>1040</v>
      </c>
      <c r="N682" s="41" t="s">
        <v>2208</v>
      </c>
      <c r="O682" s="44" t="s">
        <v>92</v>
      </c>
      <c r="P682" s="41" t="s">
        <v>94</v>
      </c>
      <c r="Q682" s="93" t="s">
        <v>1242</v>
      </c>
      <c r="R682" s="96" t="s">
        <v>1076</v>
      </c>
    </row>
    <row r="683" spans="2:18" ht="24.75" customHeight="1" x14ac:dyDescent="0.25">
      <c r="B683" s="108"/>
      <c r="C683" s="104" t="s">
        <v>93</v>
      </c>
      <c r="D683" s="94" t="s">
        <v>1015</v>
      </c>
      <c r="E683" s="94" t="s">
        <v>2117</v>
      </c>
      <c r="F683" s="94" t="s">
        <v>50</v>
      </c>
      <c r="G683" s="94" t="s">
        <v>95</v>
      </c>
      <c r="H683" s="94" t="s">
        <v>96</v>
      </c>
      <c r="I683" s="15">
        <v>6</v>
      </c>
      <c r="J683" s="16">
        <v>225</v>
      </c>
      <c r="K683" s="16">
        <f t="shared" si="10"/>
        <v>1350</v>
      </c>
      <c r="L683" s="14" t="s">
        <v>1327</v>
      </c>
      <c r="M683" s="94" t="s">
        <v>1040</v>
      </c>
      <c r="N683" s="14" t="s">
        <v>2177</v>
      </c>
      <c r="O683" s="17" t="s">
        <v>97</v>
      </c>
      <c r="P683" s="14" t="s">
        <v>98</v>
      </c>
      <c r="Q683" s="94" t="s">
        <v>1242</v>
      </c>
      <c r="R683" s="97" t="s">
        <v>1076</v>
      </c>
    </row>
    <row r="684" spans="2:18" ht="24.75" customHeight="1" x14ac:dyDescent="0.25">
      <c r="B684" s="108"/>
      <c r="C684" s="104" t="s">
        <v>93</v>
      </c>
      <c r="D684" s="94" t="s">
        <v>1015</v>
      </c>
      <c r="E684" s="94" t="s">
        <v>2117</v>
      </c>
      <c r="F684" s="94" t="s">
        <v>50</v>
      </c>
      <c r="G684" s="94" t="s">
        <v>95</v>
      </c>
      <c r="H684" s="94" t="s">
        <v>96</v>
      </c>
      <c r="I684" s="15">
        <v>4</v>
      </c>
      <c r="J684" s="16">
        <v>225</v>
      </c>
      <c r="K684" s="16">
        <f t="shared" si="10"/>
        <v>900</v>
      </c>
      <c r="L684" s="14" t="s">
        <v>2142</v>
      </c>
      <c r="M684" s="94" t="s">
        <v>1040</v>
      </c>
      <c r="N684" s="14" t="s">
        <v>2143</v>
      </c>
      <c r="O684" s="17" t="s">
        <v>99</v>
      </c>
      <c r="P684" s="14" t="s">
        <v>100</v>
      </c>
      <c r="Q684" s="94" t="s">
        <v>1242</v>
      </c>
      <c r="R684" s="97" t="s">
        <v>1076</v>
      </c>
    </row>
    <row r="685" spans="2:18" ht="24.75" customHeight="1" x14ac:dyDescent="0.25">
      <c r="B685" s="108"/>
      <c r="C685" s="104" t="s">
        <v>93</v>
      </c>
      <c r="D685" s="94" t="s">
        <v>1015</v>
      </c>
      <c r="E685" s="94" t="s">
        <v>2117</v>
      </c>
      <c r="F685" s="94" t="s">
        <v>50</v>
      </c>
      <c r="G685" s="94" t="s">
        <v>95</v>
      </c>
      <c r="H685" s="94" t="s">
        <v>96</v>
      </c>
      <c r="I685" s="15">
        <v>18</v>
      </c>
      <c r="J685" s="16">
        <v>225</v>
      </c>
      <c r="K685" s="16">
        <f t="shared" si="10"/>
        <v>4050</v>
      </c>
      <c r="L685" s="14" t="s">
        <v>2163</v>
      </c>
      <c r="M685" s="94" t="s">
        <v>1040</v>
      </c>
      <c r="N685" s="14" t="s">
        <v>2164</v>
      </c>
      <c r="O685" s="17" t="s">
        <v>101</v>
      </c>
      <c r="P685" s="14" t="s">
        <v>102</v>
      </c>
      <c r="Q685" s="94" t="s">
        <v>1242</v>
      </c>
      <c r="R685" s="97" t="s">
        <v>1076</v>
      </c>
    </row>
    <row r="686" spans="2:18" ht="24.75" customHeight="1" x14ac:dyDescent="0.25">
      <c r="B686" s="108"/>
      <c r="C686" s="104" t="s">
        <v>93</v>
      </c>
      <c r="D686" s="94" t="s">
        <v>1015</v>
      </c>
      <c r="E686" s="94" t="s">
        <v>2117</v>
      </c>
      <c r="F686" s="94" t="s">
        <v>50</v>
      </c>
      <c r="G686" s="94" t="s">
        <v>95</v>
      </c>
      <c r="H686" s="94" t="s">
        <v>96</v>
      </c>
      <c r="I686" s="15">
        <v>20</v>
      </c>
      <c r="J686" s="16">
        <v>225</v>
      </c>
      <c r="K686" s="16">
        <f t="shared" si="10"/>
        <v>4500</v>
      </c>
      <c r="L686" s="14" t="s">
        <v>1330</v>
      </c>
      <c r="M686" s="94" t="s">
        <v>1040</v>
      </c>
      <c r="N686" s="14" t="s">
        <v>2146</v>
      </c>
      <c r="O686" s="17" t="s">
        <v>103</v>
      </c>
      <c r="P686" s="14" t="s">
        <v>104</v>
      </c>
      <c r="Q686" s="94" t="s">
        <v>1242</v>
      </c>
      <c r="R686" s="97" t="s">
        <v>1076</v>
      </c>
    </row>
    <row r="687" spans="2:18" ht="24.75" customHeight="1" x14ac:dyDescent="0.25">
      <c r="B687" s="108"/>
      <c r="C687" s="104" t="s">
        <v>93</v>
      </c>
      <c r="D687" s="94" t="s">
        <v>1015</v>
      </c>
      <c r="E687" s="94" t="s">
        <v>2117</v>
      </c>
      <c r="F687" s="94" t="s">
        <v>50</v>
      </c>
      <c r="G687" s="94" t="s">
        <v>95</v>
      </c>
      <c r="H687" s="94" t="s">
        <v>96</v>
      </c>
      <c r="I687" s="15">
        <v>25</v>
      </c>
      <c r="J687" s="16">
        <v>225</v>
      </c>
      <c r="K687" s="16">
        <f t="shared" si="10"/>
        <v>5625</v>
      </c>
      <c r="L687" s="14" t="s">
        <v>2149</v>
      </c>
      <c r="M687" s="94" t="s">
        <v>1040</v>
      </c>
      <c r="N687" s="14" t="s">
        <v>2150</v>
      </c>
      <c r="O687" s="17" t="s">
        <v>105</v>
      </c>
      <c r="P687" s="14" t="s">
        <v>106</v>
      </c>
      <c r="Q687" s="94" t="s">
        <v>1242</v>
      </c>
      <c r="R687" s="97" t="s">
        <v>1076</v>
      </c>
    </row>
    <row r="688" spans="2:18" ht="24.75" customHeight="1" x14ac:dyDescent="0.25">
      <c r="B688" s="108"/>
      <c r="C688" s="104" t="s">
        <v>93</v>
      </c>
      <c r="D688" s="94" t="s">
        <v>1015</v>
      </c>
      <c r="E688" s="94" t="s">
        <v>2117</v>
      </c>
      <c r="F688" s="94" t="s">
        <v>50</v>
      </c>
      <c r="G688" s="94" t="s">
        <v>95</v>
      </c>
      <c r="H688" s="94" t="s">
        <v>96</v>
      </c>
      <c r="I688" s="15">
        <v>15</v>
      </c>
      <c r="J688" s="16">
        <v>225</v>
      </c>
      <c r="K688" s="16">
        <f t="shared" si="10"/>
        <v>3375</v>
      </c>
      <c r="L688" s="14" t="s">
        <v>2124</v>
      </c>
      <c r="M688" s="94" t="s">
        <v>1040</v>
      </c>
      <c r="N688" s="14" t="s">
        <v>2125</v>
      </c>
      <c r="O688" s="17" t="s">
        <v>107</v>
      </c>
      <c r="P688" s="14" t="s">
        <v>108</v>
      </c>
      <c r="Q688" s="94" t="s">
        <v>1242</v>
      </c>
      <c r="R688" s="97" t="s">
        <v>1076</v>
      </c>
    </row>
    <row r="689" spans="2:18" ht="24.75" customHeight="1" thickBot="1" x14ac:dyDescent="0.3">
      <c r="B689" s="109"/>
      <c r="C689" s="105" t="s">
        <v>93</v>
      </c>
      <c r="D689" s="95" t="s">
        <v>1015</v>
      </c>
      <c r="E689" s="95" t="s">
        <v>2117</v>
      </c>
      <c r="F689" s="95" t="s">
        <v>50</v>
      </c>
      <c r="G689" s="95" t="s">
        <v>95</v>
      </c>
      <c r="H689" s="95" t="s">
        <v>96</v>
      </c>
      <c r="I689" s="46">
        <v>2</v>
      </c>
      <c r="J689" s="47">
        <v>225</v>
      </c>
      <c r="K689" s="47">
        <f t="shared" si="10"/>
        <v>450</v>
      </c>
      <c r="L689" s="45" t="s">
        <v>2155</v>
      </c>
      <c r="M689" s="95" t="s">
        <v>1040</v>
      </c>
      <c r="N689" s="45" t="s">
        <v>2156</v>
      </c>
      <c r="O689" s="48" t="s">
        <v>109</v>
      </c>
      <c r="P689" s="45" t="s">
        <v>110</v>
      </c>
      <c r="Q689" s="95" t="s">
        <v>1242</v>
      </c>
      <c r="R689" s="98" t="s">
        <v>1076</v>
      </c>
    </row>
    <row r="690" spans="2:18" ht="117" customHeight="1" x14ac:dyDescent="0.25">
      <c r="B690" s="107"/>
      <c r="C690" s="103" t="s">
        <v>934</v>
      </c>
      <c r="D690" s="93" t="s">
        <v>1015</v>
      </c>
      <c r="E690" s="93" t="s">
        <v>2117</v>
      </c>
      <c r="F690" s="93" t="s">
        <v>50</v>
      </c>
      <c r="G690" s="93" t="s">
        <v>936</v>
      </c>
      <c r="H690" s="93" t="s">
        <v>937</v>
      </c>
      <c r="I690" s="42">
        <v>15</v>
      </c>
      <c r="J690" s="43">
        <v>225</v>
      </c>
      <c r="K690" s="43">
        <f t="shared" si="10"/>
        <v>3375</v>
      </c>
      <c r="L690" s="41" t="s">
        <v>1330</v>
      </c>
      <c r="M690" s="93" t="s">
        <v>1040</v>
      </c>
      <c r="N690" s="93" t="s">
        <v>2146</v>
      </c>
      <c r="O690" s="44">
        <v>198446320544</v>
      </c>
      <c r="P690" s="41" t="s">
        <v>935</v>
      </c>
      <c r="Q690" s="93" t="s">
        <v>1242</v>
      </c>
      <c r="R690" s="96" t="s">
        <v>1076</v>
      </c>
    </row>
    <row r="691" spans="2:18" ht="117" customHeight="1" thickBot="1" x14ac:dyDescent="0.3">
      <c r="B691" s="109"/>
      <c r="C691" s="105" t="s">
        <v>934</v>
      </c>
      <c r="D691" s="95" t="s">
        <v>1015</v>
      </c>
      <c r="E691" s="95" t="s">
        <v>2117</v>
      </c>
      <c r="F691" s="95" t="s">
        <v>50</v>
      </c>
      <c r="G691" s="95" t="s">
        <v>936</v>
      </c>
      <c r="H691" s="95" t="s">
        <v>937</v>
      </c>
      <c r="I691" s="46">
        <v>10</v>
      </c>
      <c r="J691" s="47">
        <v>225</v>
      </c>
      <c r="K691" s="47">
        <f t="shared" si="10"/>
        <v>2250</v>
      </c>
      <c r="L691" s="45" t="s">
        <v>2149</v>
      </c>
      <c r="M691" s="95" t="s">
        <v>1040</v>
      </c>
      <c r="N691" s="95" t="s">
        <v>2150</v>
      </c>
      <c r="O691" s="48">
        <v>198446320551</v>
      </c>
      <c r="P691" s="45" t="s">
        <v>938</v>
      </c>
      <c r="Q691" s="95" t="s">
        <v>1242</v>
      </c>
      <c r="R691" s="98" t="s">
        <v>1076</v>
      </c>
    </row>
    <row r="692" spans="2:18" ht="54" customHeight="1" x14ac:dyDescent="0.25">
      <c r="B692" s="107"/>
      <c r="C692" s="103" t="s">
        <v>939</v>
      </c>
      <c r="D692" s="93" t="s">
        <v>1015</v>
      </c>
      <c r="E692" s="93" t="s">
        <v>2117</v>
      </c>
      <c r="F692" s="93" t="s">
        <v>50</v>
      </c>
      <c r="G692" s="93" t="s">
        <v>941</v>
      </c>
      <c r="H692" s="93" t="s">
        <v>942</v>
      </c>
      <c r="I692" s="42">
        <v>24</v>
      </c>
      <c r="J692" s="43">
        <v>225</v>
      </c>
      <c r="K692" s="43">
        <f t="shared" si="10"/>
        <v>5400</v>
      </c>
      <c r="L692" s="41" t="s">
        <v>2163</v>
      </c>
      <c r="M692" s="93" t="s">
        <v>1040</v>
      </c>
      <c r="N692" s="41" t="s">
        <v>2164</v>
      </c>
      <c r="O692" s="44">
        <v>198446319807</v>
      </c>
      <c r="P692" s="41" t="s">
        <v>940</v>
      </c>
      <c r="Q692" s="93" t="s">
        <v>1242</v>
      </c>
      <c r="R692" s="96" t="s">
        <v>1076</v>
      </c>
    </row>
    <row r="693" spans="2:18" ht="54" customHeight="1" x14ac:dyDescent="0.25">
      <c r="B693" s="108"/>
      <c r="C693" s="104" t="s">
        <v>939</v>
      </c>
      <c r="D693" s="94" t="s">
        <v>1015</v>
      </c>
      <c r="E693" s="94" t="s">
        <v>2117</v>
      </c>
      <c r="F693" s="94" t="s">
        <v>50</v>
      </c>
      <c r="G693" s="94" t="s">
        <v>941</v>
      </c>
      <c r="H693" s="94" t="s">
        <v>942</v>
      </c>
      <c r="I693" s="15">
        <v>24</v>
      </c>
      <c r="J693" s="16">
        <v>225</v>
      </c>
      <c r="K693" s="16">
        <f t="shared" si="10"/>
        <v>5400</v>
      </c>
      <c r="L693" s="14" t="s">
        <v>1330</v>
      </c>
      <c r="M693" s="94" t="s">
        <v>1040</v>
      </c>
      <c r="N693" s="14" t="s">
        <v>2146</v>
      </c>
      <c r="O693" s="17">
        <v>198446319821</v>
      </c>
      <c r="P693" s="14" t="s">
        <v>943</v>
      </c>
      <c r="Q693" s="94" t="s">
        <v>1242</v>
      </c>
      <c r="R693" s="97" t="s">
        <v>1076</v>
      </c>
    </row>
    <row r="694" spans="2:18" ht="54" customHeight="1" x14ac:dyDescent="0.25">
      <c r="B694" s="108"/>
      <c r="C694" s="104" t="s">
        <v>939</v>
      </c>
      <c r="D694" s="94" t="s">
        <v>1015</v>
      </c>
      <c r="E694" s="94" t="s">
        <v>2117</v>
      </c>
      <c r="F694" s="94" t="s">
        <v>50</v>
      </c>
      <c r="G694" s="94" t="s">
        <v>941</v>
      </c>
      <c r="H694" s="94" t="s">
        <v>942</v>
      </c>
      <c r="I694" s="15">
        <v>28</v>
      </c>
      <c r="J694" s="16">
        <v>225</v>
      </c>
      <c r="K694" s="16">
        <f t="shared" si="10"/>
        <v>6300</v>
      </c>
      <c r="L694" s="14" t="s">
        <v>2149</v>
      </c>
      <c r="M694" s="94" t="s">
        <v>1040</v>
      </c>
      <c r="N694" s="14" t="s">
        <v>2150</v>
      </c>
      <c r="O694" s="17">
        <v>198446319838</v>
      </c>
      <c r="P694" s="14" t="s">
        <v>944</v>
      </c>
      <c r="Q694" s="94" t="s">
        <v>1242</v>
      </c>
      <c r="R694" s="97" t="s">
        <v>1076</v>
      </c>
    </row>
    <row r="695" spans="2:18" ht="54" customHeight="1" thickBot="1" x14ac:dyDescent="0.3">
      <c r="B695" s="109"/>
      <c r="C695" s="110" t="s">
        <v>939</v>
      </c>
      <c r="D695" s="102" t="s">
        <v>1015</v>
      </c>
      <c r="E695" s="102" t="s">
        <v>2117</v>
      </c>
      <c r="F695" s="102" t="s">
        <v>50</v>
      </c>
      <c r="G695" s="102" t="s">
        <v>941</v>
      </c>
      <c r="H695" s="102" t="s">
        <v>942</v>
      </c>
      <c r="I695" s="70">
        <v>10</v>
      </c>
      <c r="J695" s="71">
        <v>225</v>
      </c>
      <c r="K695" s="71">
        <f t="shared" si="10"/>
        <v>2250</v>
      </c>
      <c r="L695" s="69" t="s">
        <v>2124</v>
      </c>
      <c r="M695" s="102" t="s">
        <v>1040</v>
      </c>
      <c r="N695" s="69" t="s">
        <v>2125</v>
      </c>
      <c r="O695" s="73">
        <v>198446319845</v>
      </c>
      <c r="P695" s="69" t="s">
        <v>945</v>
      </c>
      <c r="Q695" s="102" t="s">
        <v>1242</v>
      </c>
      <c r="R695" s="106" t="s">
        <v>1076</v>
      </c>
    </row>
    <row r="696" spans="2:18" ht="43.5" customHeight="1" x14ac:dyDescent="0.25">
      <c r="B696" s="107"/>
      <c r="C696" s="103" t="s">
        <v>112</v>
      </c>
      <c r="D696" s="93" t="s">
        <v>1015</v>
      </c>
      <c r="E696" s="93" t="s">
        <v>2117</v>
      </c>
      <c r="F696" s="93" t="s">
        <v>50</v>
      </c>
      <c r="G696" s="93" t="s">
        <v>114</v>
      </c>
      <c r="H696" s="93" t="s">
        <v>115</v>
      </c>
      <c r="I696" s="42">
        <v>1</v>
      </c>
      <c r="J696" s="43">
        <v>275</v>
      </c>
      <c r="K696" s="43">
        <f t="shared" si="10"/>
        <v>275</v>
      </c>
      <c r="L696" s="41" t="s">
        <v>2124</v>
      </c>
      <c r="M696" s="93" t="s">
        <v>1040</v>
      </c>
      <c r="N696" s="41" t="s">
        <v>2125</v>
      </c>
      <c r="O696" s="44" t="s">
        <v>111</v>
      </c>
      <c r="P696" s="41" t="s">
        <v>113</v>
      </c>
      <c r="Q696" s="93" t="s">
        <v>2130</v>
      </c>
      <c r="R696" s="96" t="s">
        <v>1111</v>
      </c>
    </row>
    <row r="697" spans="2:18" ht="43.5" customHeight="1" x14ac:dyDescent="0.25">
      <c r="B697" s="108"/>
      <c r="C697" s="104" t="s">
        <v>112</v>
      </c>
      <c r="D697" s="94" t="s">
        <v>1015</v>
      </c>
      <c r="E697" s="94" t="s">
        <v>2117</v>
      </c>
      <c r="F697" s="94" t="s">
        <v>50</v>
      </c>
      <c r="G697" s="94" t="s">
        <v>114</v>
      </c>
      <c r="H697" s="94" t="s">
        <v>115</v>
      </c>
      <c r="I697" s="15">
        <v>118</v>
      </c>
      <c r="J697" s="16">
        <v>275</v>
      </c>
      <c r="K697" s="16">
        <f t="shared" si="10"/>
        <v>32450</v>
      </c>
      <c r="L697" s="14" t="s">
        <v>1315</v>
      </c>
      <c r="M697" s="94" t="s">
        <v>1040</v>
      </c>
      <c r="N697" s="14" t="s">
        <v>2131</v>
      </c>
      <c r="O697" s="17">
        <v>198102149144</v>
      </c>
      <c r="P697" s="14" t="s">
        <v>946</v>
      </c>
      <c r="Q697" s="94" t="s">
        <v>2130</v>
      </c>
      <c r="R697" s="97" t="s">
        <v>1111</v>
      </c>
    </row>
    <row r="698" spans="2:18" ht="43.5" customHeight="1" x14ac:dyDescent="0.25">
      <c r="B698" s="108"/>
      <c r="C698" s="104" t="s">
        <v>112</v>
      </c>
      <c r="D698" s="94" t="s">
        <v>1015</v>
      </c>
      <c r="E698" s="94" t="s">
        <v>2117</v>
      </c>
      <c r="F698" s="94" t="s">
        <v>50</v>
      </c>
      <c r="G698" s="94" t="s">
        <v>114</v>
      </c>
      <c r="H698" s="94" t="s">
        <v>115</v>
      </c>
      <c r="I698" s="15">
        <v>244</v>
      </c>
      <c r="J698" s="16">
        <v>275</v>
      </c>
      <c r="K698" s="16">
        <f t="shared" si="10"/>
        <v>67100</v>
      </c>
      <c r="L698" s="14" t="s">
        <v>1327</v>
      </c>
      <c r="M698" s="94" t="s">
        <v>1040</v>
      </c>
      <c r="N698" s="14" t="s">
        <v>2177</v>
      </c>
      <c r="O698" s="17">
        <v>198102149069</v>
      </c>
      <c r="P698" s="14" t="s">
        <v>947</v>
      </c>
      <c r="Q698" s="94" t="s">
        <v>2130</v>
      </c>
      <c r="R698" s="97" t="s">
        <v>1111</v>
      </c>
    </row>
    <row r="699" spans="2:18" ht="43.5" customHeight="1" x14ac:dyDescent="0.25">
      <c r="B699" s="108"/>
      <c r="C699" s="104" t="s">
        <v>112</v>
      </c>
      <c r="D699" s="94" t="s">
        <v>1015</v>
      </c>
      <c r="E699" s="94" t="s">
        <v>2117</v>
      </c>
      <c r="F699" s="94" t="s">
        <v>50</v>
      </c>
      <c r="G699" s="94" t="s">
        <v>114</v>
      </c>
      <c r="H699" s="94" t="s">
        <v>115</v>
      </c>
      <c r="I699" s="15">
        <v>795</v>
      </c>
      <c r="J699" s="16">
        <v>275</v>
      </c>
      <c r="K699" s="16">
        <f t="shared" si="10"/>
        <v>218625</v>
      </c>
      <c r="L699" s="14" t="s">
        <v>2163</v>
      </c>
      <c r="M699" s="94" t="s">
        <v>1040</v>
      </c>
      <c r="N699" s="14" t="s">
        <v>2164</v>
      </c>
      <c r="O699" s="17">
        <v>198102149083</v>
      </c>
      <c r="P699" s="14" t="s">
        <v>948</v>
      </c>
      <c r="Q699" s="94" t="s">
        <v>2130</v>
      </c>
      <c r="R699" s="97" t="s">
        <v>1111</v>
      </c>
    </row>
    <row r="700" spans="2:18" ht="43.5" customHeight="1" x14ac:dyDescent="0.25">
      <c r="B700" s="108"/>
      <c r="C700" s="104" t="s">
        <v>112</v>
      </c>
      <c r="D700" s="94" t="s">
        <v>1015</v>
      </c>
      <c r="E700" s="94" t="s">
        <v>2117</v>
      </c>
      <c r="F700" s="94" t="s">
        <v>50</v>
      </c>
      <c r="G700" s="94" t="s">
        <v>114</v>
      </c>
      <c r="H700" s="94" t="s">
        <v>115</v>
      </c>
      <c r="I700" s="15">
        <v>1017</v>
      </c>
      <c r="J700" s="16">
        <v>275</v>
      </c>
      <c r="K700" s="16">
        <f t="shared" si="10"/>
        <v>279675</v>
      </c>
      <c r="L700" s="14" t="s">
        <v>1330</v>
      </c>
      <c r="M700" s="94" t="s">
        <v>1040</v>
      </c>
      <c r="N700" s="14" t="s">
        <v>2146</v>
      </c>
      <c r="O700" s="17">
        <v>198102149106</v>
      </c>
      <c r="P700" s="14" t="s">
        <v>949</v>
      </c>
      <c r="Q700" s="94" t="s">
        <v>2130</v>
      </c>
      <c r="R700" s="97" t="s">
        <v>1111</v>
      </c>
    </row>
    <row r="701" spans="2:18" ht="43.5" customHeight="1" thickBot="1" x14ac:dyDescent="0.3">
      <c r="B701" s="109"/>
      <c r="C701" s="110" t="s">
        <v>112</v>
      </c>
      <c r="D701" s="102" t="s">
        <v>1015</v>
      </c>
      <c r="E701" s="102" t="s">
        <v>2117</v>
      </c>
      <c r="F701" s="102" t="s">
        <v>50</v>
      </c>
      <c r="G701" s="102" t="s">
        <v>114</v>
      </c>
      <c r="H701" s="102" t="s">
        <v>115</v>
      </c>
      <c r="I701" s="70">
        <v>526</v>
      </c>
      <c r="J701" s="71">
        <v>275</v>
      </c>
      <c r="K701" s="71">
        <f t="shared" si="10"/>
        <v>144650</v>
      </c>
      <c r="L701" s="69" t="s">
        <v>2124</v>
      </c>
      <c r="M701" s="102" t="s">
        <v>1040</v>
      </c>
      <c r="N701" s="69" t="s">
        <v>2125</v>
      </c>
      <c r="O701" s="73">
        <v>198102149120</v>
      </c>
      <c r="P701" s="69" t="s">
        <v>113</v>
      </c>
      <c r="Q701" s="102" t="s">
        <v>2130</v>
      </c>
      <c r="R701" s="106" t="s">
        <v>1111</v>
      </c>
    </row>
    <row r="702" spans="2:18" ht="28.5" customHeight="1" x14ac:dyDescent="0.25">
      <c r="B702" s="107"/>
      <c r="C702" s="103" t="s">
        <v>117</v>
      </c>
      <c r="D702" s="93" t="s">
        <v>1015</v>
      </c>
      <c r="E702" s="93" t="s">
        <v>2117</v>
      </c>
      <c r="F702" s="93" t="s">
        <v>50</v>
      </c>
      <c r="G702" s="93" t="s">
        <v>119</v>
      </c>
      <c r="H702" s="93" t="s">
        <v>1225</v>
      </c>
      <c r="I702" s="42">
        <v>25</v>
      </c>
      <c r="J702" s="43">
        <v>195</v>
      </c>
      <c r="K702" s="43">
        <f t="shared" si="10"/>
        <v>4875</v>
      </c>
      <c r="L702" s="41" t="s">
        <v>1315</v>
      </c>
      <c r="M702" s="93" t="s">
        <v>1040</v>
      </c>
      <c r="N702" s="41" t="s">
        <v>2131</v>
      </c>
      <c r="O702" s="44" t="s">
        <v>116</v>
      </c>
      <c r="P702" s="41" t="s">
        <v>118</v>
      </c>
      <c r="Q702" s="93" t="s">
        <v>120</v>
      </c>
      <c r="R702" s="96" t="s">
        <v>1111</v>
      </c>
    </row>
    <row r="703" spans="2:18" ht="28.5" customHeight="1" x14ac:dyDescent="0.25">
      <c r="B703" s="108"/>
      <c r="C703" s="104" t="s">
        <v>117</v>
      </c>
      <c r="D703" s="94" t="s">
        <v>1015</v>
      </c>
      <c r="E703" s="94" t="s">
        <v>2117</v>
      </c>
      <c r="F703" s="94" t="s">
        <v>50</v>
      </c>
      <c r="G703" s="94" t="s">
        <v>119</v>
      </c>
      <c r="H703" s="94" t="s">
        <v>1225</v>
      </c>
      <c r="I703" s="15">
        <v>2</v>
      </c>
      <c r="J703" s="16">
        <v>195</v>
      </c>
      <c r="K703" s="16">
        <f t="shared" si="10"/>
        <v>390</v>
      </c>
      <c r="L703" s="14" t="s">
        <v>1327</v>
      </c>
      <c r="M703" s="94" t="s">
        <v>1040</v>
      </c>
      <c r="N703" s="14" t="s">
        <v>2177</v>
      </c>
      <c r="O703" s="17" t="s">
        <v>121</v>
      </c>
      <c r="P703" s="14" t="s">
        <v>122</v>
      </c>
      <c r="Q703" s="94" t="s">
        <v>120</v>
      </c>
      <c r="R703" s="97" t="s">
        <v>1111</v>
      </c>
    </row>
    <row r="704" spans="2:18" ht="28.5" customHeight="1" x14ac:dyDescent="0.25">
      <c r="B704" s="108"/>
      <c r="C704" s="104" t="s">
        <v>117</v>
      </c>
      <c r="D704" s="94" t="s">
        <v>1015</v>
      </c>
      <c r="E704" s="94" t="s">
        <v>2117</v>
      </c>
      <c r="F704" s="94" t="s">
        <v>50</v>
      </c>
      <c r="G704" s="94" t="s">
        <v>119</v>
      </c>
      <c r="H704" s="94" t="s">
        <v>1225</v>
      </c>
      <c r="I704" s="15">
        <v>100</v>
      </c>
      <c r="J704" s="16">
        <v>195</v>
      </c>
      <c r="K704" s="16">
        <f t="shared" si="10"/>
        <v>19500</v>
      </c>
      <c r="L704" s="14" t="s">
        <v>2163</v>
      </c>
      <c r="M704" s="94" t="s">
        <v>1040</v>
      </c>
      <c r="N704" s="14" t="s">
        <v>2164</v>
      </c>
      <c r="O704" s="17" t="s">
        <v>123</v>
      </c>
      <c r="P704" s="14" t="s">
        <v>124</v>
      </c>
      <c r="Q704" s="94" t="s">
        <v>120</v>
      </c>
      <c r="R704" s="97" t="s">
        <v>1111</v>
      </c>
    </row>
    <row r="705" spans="2:18" ht="28.5" customHeight="1" x14ac:dyDescent="0.25">
      <c r="B705" s="108"/>
      <c r="C705" s="104" t="s">
        <v>117</v>
      </c>
      <c r="D705" s="94" t="s">
        <v>1015</v>
      </c>
      <c r="E705" s="94" t="s">
        <v>2117</v>
      </c>
      <c r="F705" s="94" t="s">
        <v>50</v>
      </c>
      <c r="G705" s="94" t="s">
        <v>119</v>
      </c>
      <c r="H705" s="94" t="s">
        <v>1225</v>
      </c>
      <c r="I705" s="15">
        <v>116</v>
      </c>
      <c r="J705" s="16">
        <v>195</v>
      </c>
      <c r="K705" s="16">
        <f t="shared" si="10"/>
        <v>22620</v>
      </c>
      <c r="L705" s="14" t="s">
        <v>1330</v>
      </c>
      <c r="M705" s="94" t="s">
        <v>1040</v>
      </c>
      <c r="N705" s="14" t="s">
        <v>2146</v>
      </c>
      <c r="O705" s="17" t="s">
        <v>125</v>
      </c>
      <c r="P705" s="14" t="s">
        <v>126</v>
      </c>
      <c r="Q705" s="94" t="s">
        <v>120</v>
      </c>
      <c r="R705" s="97" t="s">
        <v>1111</v>
      </c>
    </row>
    <row r="706" spans="2:18" ht="28.5" customHeight="1" x14ac:dyDescent="0.25">
      <c r="B706" s="108"/>
      <c r="C706" s="104" t="s">
        <v>117</v>
      </c>
      <c r="D706" s="94" t="s">
        <v>1015</v>
      </c>
      <c r="E706" s="94" t="s">
        <v>2117</v>
      </c>
      <c r="F706" s="94" t="s">
        <v>50</v>
      </c>
      <c r="G706" s="94" t="s">
        <v>119</v>
      </c>
      <c r="H706" s="94" t="s">
        <v>1225</v>
      </c>
      <c r="I706" s="15">
        <v>4</v>
      </c>
      <c r="J706" s="16">
        <v>195</v>
      </c>
      <c r="K706" s="16">
        <f t="shared" si="10"/>
        <v>780</v>
      </c>
      <c r="L706" s="14" t="s">
        <v>2149</v>
      </c>
      <c r="M706" s="94" t="s">
        <v>1040</v>
      </c>
      <c r="N706" s="14" t="s">
        <v>2150</v>
      </c>
      <c r="O706" s="17" t="s">
        <v>127</v>
      </c>
      <c r="P706" s="14" t="s">
        <v>128</v>
      </c>
      <c r="Q706" s="94" t="s">
        <v>120</v>
      </c>
      <c r="R706" s="97" t="s">
        <v>1111</v>
      </c>
    </row>
    <row r="707" spans="2:18" ht="28.5" customHeight="1" x14ac:dyDescent="0.25">
      <c r="B707" s="108"/>
      <c r="C707" s="104" t="s">
        <v>117</v>
      </c>
      <c r="D707" s="94" t="s">
        <v>1015</v>
      </c>
      <c r="E707" s="94" t="s">
        <v>2117</v>
      </c>
      <c r="F707" s="94" t="s">
        <v>50</v>
      </c>
      <c r="G707" s="94" t="s">
        <v>119</v>
      </c>
      <c r="H707" s="94" t="s">
        <v>1225</v>
      </c>
      <c r="I707" s="15">
        <v>106</v>
      </c>
      <c r="J707" s="16">
        <v>195</v>
      </c>
      <c r="K707" s="16">
        <f t="shared" ref="K707:K770" si="11">I707*J707</f>
        <v>20670</v>
      </c>
      <c r="L707" s="14" t="s">
        <v>2124</v>
      </c>
      <c r="M707" s="94" t="s">
        <v>1040</v>
      </c>
      <c r="N707" s="14" t="s">
        <v>2125</v>
      </c>
      <c r="O707" s="17" t="s">
        <v>129</v>
      </c>
      <c r="P707" s="14" t="s">
        <v>130</v>
      </c>
      <c r="Q707" s="94" t="s">
        <v>120</v>
      </c>
      <c r="R707" s="97" t="s">
        <v>1111</v>
      </c>
    </row>
    <row r="708" spans="2:18" ht="28.5" customHeight="1" x14ac:dyDescent="0.25">
      <c r="B708" s="108"/>
      <c r="C708" s="104" t="s">
        <v>117</v>
      </c>
      <c r="D708" s="94" t="s">
        <v>1015</v>
      </c>
      <c r="E708" s="94" t="s">
        <v>2117</v>
      </c>
      <c r="F708" s="94" t="s">
        <v>50</v>
      </c>
      <c r="G708" s="94" t="s">
        <v>950</v>
      </c>
      <c r="H708" s="94" t="s">
        <v>1225</v>
      </c>
      <c r="I708" s="15">
        <v>9</v>
      </c>
      <c r="J708" s="16">
        <v>195</v>
      </c>
      <c r="K708" s="16">
        <f t="shared" si="11"/>
        <v>1755</v>
      </c>
      <c r="L708" s="14" t="s">
        <v>1327</v>
      </c>
      <c r="M708" s="94" t="s">
        <v>1040</v>
      </c>
      <c r="N708" s="14"/>
      <c r="O708" s="17">
        <v>198102151567</v>
      </c>
      <c r="P708" s="14" t="s">
        <v>122</v>
      </c>
      <c r="Q708" s="94" t="s">
        <v>120</v>
      </c>
      <c r="R708" s="97" t="s">
        <v>1111</v>
      </c>
    </row>
    <row r="709" spans="2:18" ht="28.5" customHeight="1" x14ac:dyDescent="0.25">
      <c r="B709" s="108"/>
      <c r="C709" s="104" t="s">
        <v>117</v>
      </c>
      <c r="D709" s="94" t="s">
        <v>1015</v>
      </c>
      <c r="E709" s="94" t="s">
        <v>2117</v>
      </c>
      <c r="F709" s="94" t="s">
        <v>50</v>
      </c>
      <c r="G709" s="94" t="s">
        <v>950</v>
      </c>
      <c r="H709" s="94" t="s">
        <v>1225</v>
      </c>
      <c r="I709" s="15">
        <v>16</v>
      </c>
      <c r="J709" s="16">
        <v>195</v>
      </c>
      <c r="K709" s="16">
        <f t="shared" si="11"/>
        <v>3120</v>
      </c>
      <c r="L709" s="14" t="s">
        <v>2163</v>
      </c>
      <c r="M709" s="94" t="s">
        <v>1040</v>
      </c>
      <c r="N709" s="14"/>
      <c r="O709" s="17">
        <v>198102151581</v>
      </c>
      <c r="P709" s="14" t="s">
        <v>124</v>
      </c>
      <c r="Q709" s="94" t="s">
        <v>120</v>
      </c>
      <c r="R709" s="97" t="s">
        <v>1111</v>
      </c>
    </row>
    <row r="710" spans="2:18" ht="28.5" customHeight="1" x14ac:dyDescent="0.25">
      <c r="B710" s="108"/>
      <c r="C710" s="104" t="s">
        <v>117</v>
      </c>
      <c r="D710" s="94" t="s">
        <v>1015</v>
      </c>
      <c r="E710" s="94" t="s">
        <v>2117</v>
      </c>
      <c r="F710" s="94" t="s">
        <v>50</v>
      </c>
      <c r="G710" s="94" t="s">
        <v>950</v>
      </c>
      <c r="H710" s="94" t="s">
        <v>1225</v>
      </c>
      <c r="I710" s="15">
        <v>17</v>
      </c>
      <c r="J710" s="16">
        <v>195</v>
      </c>
      <c r="K710" s="16">
        <f t="shared" si="11"/>
        <v>3315</v>
      </c>
      <c r="L710" s="14" t="s">
        <v>1330</v>
      </c>
      <c r="M710" s="94" t="s">
        <v>1040</v>
      </c>
      <c r="N710" s="14"/>
      <c r="O710" s="17">
        <v>198102151604</v>
      </c>
      <c r="P710" s="14" t="s">
        <v>126</v>
      </c>
      <c r="Q710" s="94" t="s">
        <v>120</v>
      </c>
      <c r="R710" s="97" t="s">
        <v>1111</v>
      </c>
    </row>
    <row r="711" spans="2:18" ht="28.5" customHeight="1" x14ac:dyDescent="0.25">
      <c r="B711" s="108"/>
      <c r="C711" s="104" t="s">
        <v>117</v>
      </c>
      <c r="D711" s="94" t="s">
        <v>1015</v>
      </c>
      <c r="E711" s="94" t="s">
        <v>2117</v>
      </c>
      <c r="F711" s="94" t="s">
        <v>50</v>
      </c>
      <c r="G711" s="94" t="s">
        <v>950</v>
      </c>
      <c r="H711" s="94" t="s">
        <v>1225</v>
      </c>
      <c r="I711" s="15">
        <v>2</v>
      </c>
      <c r="J711" s="16">
        <v>195</v>
      </c>
      <c r="K711" s="16">
        <f t="shared" si="11"/>
        <v>390</v>
      </c>
      <c r="L711" s="14" t="s">
        <v>2149</v>
      </c>
      <c r="M711" s="94" t="s">
        <v>1040</v>
      </c>
      <c r="N711" s="14"/>
      <c r="O711" s="17">
        <v>198102151611</v>
      </c>
      <c r="P711" s="14" t="s">
        <v>128</v>
      </c>
      <c r="Q711" s="94" t="s">
        <v>120</v>
      </c>
      <c r="R711" s="97" t="s">
        <v>1111</v>
      </c>
    </row>
    <row r="712" spans="2:18" ht="28.5" customHeight="1" thickBot="1" x14ac:dyDescent="0.3">
      <c r="B712" s="109"/>
      <c r="C712" s="110" t="s">
        <v>117</v>
      </c>
      <c r="D712" s="102" t="s">
        <v>1015</v>
      </c>
      <c r="E712" s="102" t="s">
        <v>2117</v>
      </c>
      <c r="F712" s="102" t="s">
        <v>50</v>
      </c>
      <c r="G712" s="102" t="s">
        <v>950</v>
      </c>
      <c r="H712" s="102" t="s">
        <v>1225</v>
      </c>
      <c r="I712" s="70">
        <v>2</v>
      </c>
      <c r="J712" s="71">
        <v>195</v>
      </c>
      <c r="K712" s="71">
        <f t="shared" si="11"/>
        <v>390</v>
      </c>
      <c r="L712" s="69" t="s">
        <v>2124</v>
      </c>
      <c r="M712" s="102" t="s">
        <v>1040</v>
      </c>
      <c r="N712" s="69"/>
      <c r="O712" s="73">
        <v>198102151628</v>
      </c>
      <c r="P712" s="69" t="s">
        <v>130</v>
      </c>
      <c r="Q712" s="102" t="s">
        <v>120</v>
      </c>
      <c r="R712" s="106" t="s">
        <v>1111</v>
      </c>
    </row>
    <row r="713" spans="2:18" ht="30" customHeight="1" x14ac:dyDescent="0.25">
      <c r="B713" s="107"/>
      <c r="C713" s="103" t="s">
        <v>132</v>
      </c>
      <c r="D713" s="93" t="s">
        <v>1015</v>
      </c>
      <c r="E713" s="93" t="s">
        <v>2117</v>
      </c>
      <c r="F713" s="93" t="s">
        <v>50</v>
      </c>
      <c r="G713" s="93" t="s">
        <v>134</v>
      </c>
      <c r="H713" s="93" t="s">
        <v>1105</v>
      </c>
      <c r="I713" s="42">
        <v>124</v>
      </c>
      <c r="J713" s="43">
        <v>195</v>
      </c>
      <c r="K713" s="43">
        <f t="shared" si="11"/>
        <v>24180</v>
      </c>
      <c r="L713" s="41" t="s">
        <v>1327</v>
      </c>
      <c r="M713" s="93" t="s">
        <v>1040</v>
      </c>
      <c r="N713" s="41" t="s">
        <v>2177</v>
      </c>
      <c r="O713" s="44" t="s">
        <v>131</v>
      </c>
      <c r="P713" s="41" t="s">
        <v>133</v>
      </c>
      <c r="Q713" s="93" t="s">
        <v>120</v>
      </c>
      <c r="R713" s="96" t="s">
        <v>1111</v>
      </c>
    </row>
    <row r="714" spans="2:18" ht="30" customHeight="1" x14ac:dyDescent="0.25">
      <c r="B714" s="108"/>
      <c r="C714" s="104" t="s">
        <v>132</v>
      </c>
      <c r="D714" s="94" t="s">
        <v>1015</v>
      </c>
      <c r="E714" s="94" t="s">
        <v>2117</v>
      </c>
      <c r="F714" s="94" t="s">
        <v>50</v>
      </c>
      <c r="G714" s="94" t="s">
        <v>134</v>
      </c>
      <c r="H714" s="94" t="s">
        <v>1105</v>
      </c>
      <c r="I714" s="15">
        <v>670</v>
      </c>
      <c r="J714" s="16">
        <v>195</v>
      </c>
      <c r="K714" s="16">
        <f t="shared" si="11"/>
        <v>130650</v>
      </c>
      <c r="L714" s="14" t="s">
        <v>2163</v>
      </c>
      <c r="M714" s="94" t="s">
        <v>1040</v>
      </c>
      <c r="N714" s="14" t="s">
        <v>2164</v>
      </c>
      <c r="O714" s="17" t="s">
        <v>135</v>
      </c>
      <c r="P714" s="14" t="s">
        <v>136</v>
      </c>
      <c r="Q714" s="94" t="s">
        <v>120</v>
      </c>
      <c r="R714" s="97" t="s">
        <v>1111</v>
      </c>
    </row>
    <row r="715" spans="2:18" ht="30" customHeight="1" x14ac:dyDescent="0.25">
      <c r="B715" s="108"/>
      <c r="C715" s="104" t="s">
        <v>132</v>
      </c>
      <c r="D715" s="94" t="s">
        <v>1015</v>
      </c>
      <c r="E715" s="94" t="s">
        <v>2117</v>
      </c>
      <c r="F715" s="94" t="s">
        <v>50</v>
      </c>
      <c r="G715" s="94" t="s">
        <v>134</v>
      </c>
      <c r="H715" s="94" t="s">
        <v>1105</v>
      </c>
      <c r="I715" s="15">
        <v>838</v>
      </c>
      <c r="J715" s="16">
        <v>195</v>
      </c>
      <c r="K715" s="16">
        <f t="shared" si="11"/>
        <v>163410</v>
      </c>
      <c r="L715" s="14" t="s">
        <v>1330</v>
      </c>
      <c r="M715" s="94" t="s">
        <v>1040</v>
      </c>
      <c r="N715" s="14" t="s">
        <v>2146</v>
      </c>
      <c r="O715" s="17" t="s">
        <v>137</v>
      </c>
      <c r="P715" s="14" t="s">
        <v>138</v>
      </c>
      <c r="Q715" s="94" t="s">
        <v>120</v>
      </c>
      <c r="R715" s="97" t="s">
        <v>1111</v>
      </c>
    </row>
    <row r="716" spans="2:18" ht="30" customHeight="1" x14ac:dyDescent="0.25">
      <c r="B716" s="108"/>
      <c r="C716" s="104" t="s">
        <v>132</v>
      </c>
      <c r="D716" s="94" t="s">
        <v>1015</v>
      </c>
      <c r="E716" s="94" t="s">
        <v>2117</v>
      </c>
      <c r="F716" s="94" t="s">
        <v>50</v>
      </c>
      <c r="G716" s="94" t="s">
        <v>134</v>
      </c>
      <c r="H716" s="94" t="s">
        <v>1105</v>
      </c>
      <c r="I716" s="15">
        <v>1</v>
      </c>
      <c r="J716" s="16">
        <v>195</v>
      </c>
      <c r="K716" s="16">
        <f t="shared" si="11"/>
        <v>195</v>
      </c>
      <c r="L716" s="14" t="s">
        <v>2149</v>
      </c>
      <c r="M716" s="94" t="s">
        <v>1040</v>
      </c>
      <c r="N716" s="14" t="s">
        <v>2150</v>
      </c>
      <c r="O716" s="17" t="s">
        <v>139</v>
      </c>
      <c r="P716" s="14" t="s">
        <v>140</v>
      </c>
      <c r="Q716" s="94" t="s">
        <v>120</v>
      </c>
      <c r="R716" s="97" t="s">
        <v>1111</v>
      </c>
    </row>
    <row r="717" spans="2:18" ht="30" customHeight="1" x14ac:dyDescent="0.25">
      <c r="B717" s="108"/>
      <c r="C717" s="104" t="s">
        <v>132</v>
      </c>
      <c r="D717" s="94" t="s">
        <v>1015</v>
      </c>
      <c r="E717" s="94" t="s">
        <v>2117</v>
      </c>
      <c r="F717" s="94" t="s">
        <v>50</v>
      </c>
      <c r="G717" s="94" t="s">
        <v>134</v>
      </c>
      <c r="H717" s="94" t="s">
        <v>1105</v>
      </c>
      <c r="I717" s="15">
        <v>537</v>
      </c>
      <c r="J717" s="16">
        <v>195</v>
      </c>
      <c r="K717" s="16">
        <f t="shared" si="11"/>
        <v>104715</v>
      </c>
      <c r="L717" s="14" t="s">
        <v>2124</v>
      </c>
      <c r="M717" s="94" t="s">
        <v>1040</v>
      </c>
      <c r="N717" s="14" t="s">
        <v>2125</v>
      </c>
      <c r="O717" s="17" t="s">
        <v>141</v>
      </c>
      <c r="P717" s="14" t="s">
        <v>142</v>
      </c>
      <c r="Q717" s="94" t="s">
        <v>120</v>
      </c>
      <c r="R717" s="97" t="s">
        <v>1111</v>
      </c>
    </row>
    <row r="718" spans="2:18" ht="30" customHeight="1" x14ac:dyDescent="0.25">
      <c r="B718" s="108"/>
      <c r="C718" s="104" t="s">
        <v>132</v>
      </c>
      <c r="D718" s="94" t="s">
        <v>1015</v>
      </c>
      <c r="E718" s="94" t="s">
        <v>2117</v>
      </c>
      <c r="F718" s="94" t="s">
        <v>50</v>
      </c>
      <c r="G718" s="94" t="s">
        <v>950</v>
      </c>
      <c r="H718" s="94" t="s">
        <v>1200</v>
      </c>
      <c r="I718" s="15">
        <v>13</v>
      </c>
      <c r="J718" s="16">
        <v>195</v>
      </c>
      <c r="K718" s="16">
        <f t="shared" si="11"/>
        <v>2535</v>
      </c>
      <c r="L718" s="14" t="s">
        <v>1327</v>
      </c>
      <c r="M718" s="94" t="s">
        <v>1040</v>
      </c>
      <c r="N718" s="14"/>
      <c r="O718" s="17">
        <v>198102151819</v>
      </c>
      <c r="P718" s="14" t="s">
        <v>133</v>
      </c>
      <c r="Q718" s="94" t="s">
        <v>120</v>
      </c>
      <c r="R718" s="97" t="s">
        <v>1111</v>
      </c>
    </row>
    <row r="719" spans="2:18" ht="30" customHeight="1" x14ac:dyDescent="0.25">
      <c r="B719" s="108"/>
      <c r="C719" s="104" t="s">
        <v>132</v>
      </c>
      <c r="D719" s="94" t="s">
        <v>1015</v>
      </c>
      <c r="E719" s="94" t="s">
        <v>2117</v>
      </c>
      <c r="F719" s="94" t="s">
        <v>50</v>
      </c>
      <c r="G719" s="94" t="s">
        <v>950</v>
      </c>
      <c r="H719" s="94" t="s">
        <v>1200</v>
      </c>
      <c r="I719" s="15">
        <v>18</v>
      </c>
      <c r="J719" s="16">
        <v>195</v>
      </c>
      <c r="K719" s="16">
        <f t="shared" si="11"/>
        <v>3510</v>
      </c>
      <c r="L719" s="14" t="s">
        <v>2163</v>
      </c>
      <c r="M719" s="94" t="s">
        <v>1040</v>
      </c>
      <c r="N719" s="14"/>
      <c r="O719" s="17">
        <v>198102151833</v>
      </c>
      <c r="P719" s="14" t="s">
        <v>136</v>
      </c>
      <c r="Q719" s="94" t="s">
        <v>120</v>
      </c>
      <c r="R719" s="97" t="s">
        <v>1111</v>
      </c>
    </row>
    <row r="720" spans="2:18" ht="30" customHeight="1" x14ac:dyDescent="0.25">
      <c r="B720" s="108"/>
      <c r="C720" s="104" t="s">
        <v>132</v>
      </c>
      <c r="D720" s="94" t="s">
        <v>1015</v>
      </c>
      <c r="E720" s="94" t="s">
        <v>2117</v>
      </c>
      <c r="F720" s="94" t="s">
        <v>50</v>
      </c>
      <c r="G720" s="94" t="s">
        <v>950</v>
      </c>
      <c r="H720" s="94" t="s">
        <v>1200</v>
      </c>
      <c r="I720" s="15">
        <v>12</v>
      </c>
      <c r="J720" s="16">
        <v>195</v>
      </c>
      <c r="K720" s="16">
        <f t="shared" si="11"/>
        <v>2340</v>
      </c>
      <c r="L720" s="14" t="s">
        <v>1330</v>
      </c>
      <c r="M720" s="94" t="s">
        <v>1040</v>
      </c>
      <c r="N720" s="14"/>
      <c r="O720" s="17">
        <v>198102151857</v>
      </c>
      <c r="P720" s="14" t="s">
        <v>138</v>
      </c>
      <c r="Q720" s="94" t="s">
        <v>120</v>
      </c>
      <c r="R720" s="97" t="s">
        <v>1111</v>
      </c>
    </row>
    <row r="721" spans="2:18" ht="30" customHeight="1" thickBot="1" x14ac:dyDescent="0.3">
      <c r="B721" s="109"/>
      <c r="C721" s="105" t="s">
        <v>132</v>
      </c>
      <c r="D721" s="95" t="s">
        <v>1015</v>
      </c>
      <c r="E721" s="95" t="s">
        <v>2117</v>
      </c>
      <c r="F721" s="95" t="s">
        <v>50</v>
      </c>
      <c r="G721" s="95" t="s">
        <v>950</v>
      </c>
      <c r="H721" s="95" t="s">
        <v>1200</v>
      </c>
      <c r="I721" s="46">
        <v>2</v>
      </c>
      <c r="J721" s="47">
        <v>195</v>
      </c>
      <c r="K721" s="47">
        <f t="shared" si="11"/>
        <v>390</v>
      </c>
      <c r="L721" s="45" t="s">
        <v>2124</v>
      </c>
      <c r="M721" s="95" t="s">
        <v>1040</v>
      </c>
      <c r="N721" s="45"/>
      <c r="O721" s="48">
        <v>198102151871</v>
      </c>
      <c r="P721" s="45" t="s">
        <v>142</v>
      </c>
      <c r="Q721" s="95" t="s">
        <v>120</v>
      </c>
      <c r="R721" s="98" t="s">
        <v>1111</v>
      </c>
    </row>
    <row r="722" spans="2:18" ht="54" customHeight="1" x14ac:dyDescent="0.25">
      <c r="B722" s="107"/>
      <c r="C722" s="103" t="s">
        <v>951</v>
      </c>
      <c r="D722" s="93" t="s">
        <v>1015</v>
      </c>
      <c r="E722" s="93" t="s">
        <v>2117</v>
      </c>
      <c r="F722" s="93" t="s">
        <v>50</v>
      </c>
      <c r="G722" s="93" t="s">
        <v>953</v>
      </c>
      <c r="H722" s="93" t="s">
        <v>1022</v>
      </c>
      <c r="I722" s="42">
        <v>33</v>
      </c>
      <c r="J722" s="43">
        <v>275</v>
      </c>
      <c r="K722" s="43">
        <f t="shared" si="11"/>
        <v>9075</v>
      </c>
      <c r="L722" s="41" t="s">
        <v>1315</v>
      </c>
      <c r="M722" s="93" t="s">
        <v>1040</v>
      </c>
      <c r="N722" s="41" t="s">
        <v>2131</v>
      </c>
      <c r="O722" s="44">
        <v>198102152892</v>
      </c>
      <c r="P722" s="41" t="s">
        <v>952</v>
      </c>
      <c r="Q722" s="93" t="s">
        <v>147</v>
      </c>
      <c r="R722" s="96" t="s">
        <v>1111</v>
      </c>
    </row>
    <row r="723" spans="2:18" ht="54" customHeight="1" x14ac:dyDescent="0.25">
      <c r="B723" s="108"/>
      <c r="C723" s="104" t="s">
        <v>951</v>
      </c>
      <c r="D723" s="94" t="s">
        <v>1015</v>
      </c>
      <c r="E723" s="94" t="s">
        <v>2117</v>
      </c>
      <c r="F723" s="94" t="s">
        <v>50</v>
      </c>
      <c r="G723" s="94" t="s">
        <v>953</v>
      </c>
      <c r="H723" s="94" t="s">
        <v>1022</v>
      </c>
      <c r="I723" s="15">
        <v>217</v>
      </c>
      <c r="J723" s="16">
        <v>275</v>
      </c>
      <c r="K723" s="16">
        <f t="shared" si="11"/>
        <v>59675</v>
      </c>
      <c r="L723" s="14" t="s">
        <v>2163</v>
      </c>
      <c r="M723" s="94" t="s">
        <v>1040</v>
      </c>
      <c r="N723" s="14" t="s">
        <v>2164</v>
      </c>
      <c r="O723" s="17">
        <v>198102152830</v>
      </c>
      <c r="P723" s="14" t="s">
        <v>954</v>
      </c>
      <c r="Q723" s="94" t="s">
        <v>147</v>
      </c>
      <c r="R723" s="97" t="s">
        <v>1111</v>
      </c>
    </row>
    <row r="724" spans="2:18" ht="54" customHeight="1" x14ac:dyDescent="0.25">
      <c r="B724" s="108"/>
      <c r="C724" s="104" t="s">
        <v>951</v>
      </c>
      <c r="D724" s="94" t="s">
        <v>1015</v>
      </c>
      <c r="E724" s="94" t="s">
        <v>2117</v>
      </c>
      <c r="F724" s="94" t="s">
        <v>50</v>
      </c>
      <c r="G724" s="94" t="s">
        <v>953</v>
      </c>
      <c r="H724" s="94" t="s">
        <v>1022</v>
      </c>
      <c r="I724" s="15">
        <v>256</v>
      </c>
      <c r="J724" s="16">
        <v>275</v>
      </c>
      <c r="K724" s="16">
        <f t="shared" si="11"/>
        <v>70400</v>
      </c>
      <c r="L724" s="14" t="s">
        <v>1330</v>
      </c>
      <c r="M724" s="94" t="s">
        <v>1040</v>
      </c>
      <c r="N724" s="14" t="s">
        <v>2146</v>
      </c>
      <c r="O724" s="17">
        <v>198102152854</v>
      </c>
      <c r="P724" s="14" t="s">
        <v>955</v>
      </c>
      <c r="Q724" s="94" t="s">
        <v>147</v>
      </c>
      <c r="R724" s="97" t="s">
        <v>1111</v>
      </c>
    </row>
    <row r="725" spans="2:18" ht="54" customHeight="1" thickBot="1" x14ac:dyDescent="0.3">
      <c r="B725" s="109"/>
      <c r="C725" s="105" t="s">
        <v>951</v>
      </c>
      <c r="D725" s="95" t="s">
        <v>1015</v>
      </c>
      <c r="E725" s="95" t="s">
        <v>2117</v>
      </c>
      <c r="F725" s="95" t="s">
        <v>50</v>
      </c>
      <c r="G725" s="95" t="s">
        <v>953</v>
      </c>
      <c r="H725" s="95" t="s">
        <v>1022</v>
      </c>
      <c r="I725" s="46">
        <v>128</v>
      </c>
      <c r="J725" s="47">
        <v>275</v>
      </c>
      <c r="K725" s="47">
        <f t="shared" si="11"/>
        <v>35200</v>
      </c>
      <c r="L725" s="45" t="s">
        <v>2124</v>
      </c>
      <c r="M725" s="95" t="s">
        <v>1040</v>
      </c>
      <c r="N725" s="45" t="s">
        <v>2125</v>
      </c>
      <c r="O725" s="48">
        <v>198102152878</v>
      </c>
      <c r="P725" s="45" t="s">
        <v>956</v>
      </c>
      <c r="Q725" s="95" t="s">
        <v>147</v>
      </c>
      <c r="R725" s="98" t="s">
        <v>1111</v>
      </c>
    </row>
    <row r="726" spans="2:18" ht="260.25" customHeight="1" thickBot="1" x14ac:dyDescent="0.3">
      <c r="B726" s="9"/>
      <c r="C726" s="18" t="s">
        <v>144</v>
      </c>
      <c r="D726" s="19" t="s">
        <v>1015</v>
      </c>
      <c r="E726" s="19" t="s">
        <v>2117</v>
      </c>
      <c r="F726" s="19" t="s">
        <v>50</v>
      </c>
      <c r="G726" s="19" t="s">
        <v>146</v>
      </c>
      <c r="H726" s="19" t="s">
        <v>2302</v>
      </c>
      <c r="I726" s="20">
        <v>1</v>
      </c>
      <c r="J726" s="21">
        <v>324.99900000000002</v>
      </c>
      <c r="K726" s="21">
        <f t="shared" si="11"/>
        <v>324.99900000000002</v>
      </c>
      <c r="L726" s="19" t="s">
        <v>2155</v>
      </c>
      <c r="M726" s="19" t="s">
        <v>1040</v>
      </c>
      <c r="N726" s="19" t="s">
        <v>2156</v>
      </c>
      <c r="O726" s="22" t="s">
        <v>143</v>
      </c>
      <c r="P726" s="19" t="s">
        <v>145</v>
      </c>
      <c r="Q726" s="19" t="s">
        <v>147</v>
      </c>
      <c r="R726" s="23" t="s">
        <v>1111</v>
      </c>
    </row>
    <row r="727" spans="2:18" ht="82.5" customHeight="1" x14ac:dyDescent="0.25">
      <c r="B727" s="107"/>
      <c r="C727" s="103" t="s">
        <v>149</v>
      </c>
      <c r="D727" s="93" t="s">
        <v>1015</v>
      </c>
      <c r="E727" s="93" t="s">
        <v>2117</v>
      </c>
      <c r="F727" s="93" t="s">
        <v>50</v>
      </c>
      <c r="G727" s="93" t="s">
        <v>151</v>
      </c>
      <c r="H727" s="93" t="s">
        <v>1051</v>
      </c>
      <c r="I727" s="42">
        <v>4</v>
      </c>
      <c r="J727" s="43">
        <v>250</v>
      </c>
      <c r="K727" s="43">
        <f t="shared" si="11"/>
        <v>1000</v>
      </c>
      <c r="L727" s="41" t="s">
        <v>1327</v>
      </c>
      <c r="M727" s="93" t="s">
        <v>1040</v>
      </c>
      <c r="N727" s="93" t="s">
        <v>2177</v>
      </c>
      <c r="O727" s="44" t="s">
        <v>148</v>
      </c>
      <c r="P727" s="41" t="s">
        <v>150</v>
      </c>
      <c r="Q727" s="93" t="s">
        <v>2130</v>
      </c>
      <c r="R727" s="96" t="s">
        <v>1052</v>
      </c>
    </row>
    <row r="728" spans="2:18" ht="82.5" customHeight="1" x14ac:dyDescent="0.25">
      <c r="B728" s="108"/>
      <c r="C728" s="104" t="s">
        <v>149</v>
      </c>
      <c r="D728" s="94" t="s">
        <v>1015</v>
      </c>
      <c r="E728" s="94" t="s">
        <v>2117</v>
      </c>
      <c r="F728" s="94" t="s">
        <v>50</v>
      </c>
      <c r="G728" s="94" t="s">
        <v>151</v>
      </c>
      <c r="H728" s="94" t="s">
        <v>1051</v>
      </c>
      <c r="I728" s="15">
        <v>10</v>
      </c>
      <c r="J728" s="16">
        <v>250</v>
      </c>
      <c r="K728" s="16">
        <f t="shared" si="11"/>
        <v>2500</v>
      </c>
      <c r="L728" s="14" t="s">
        <v>2163</v>
      </c>
      <c r="M728" s="94" t="s">
        <v>1040</v>
      </c>
      <c r="N728" s="94" t="s">
        <v>2164</v>
      </c>
      <c r="O728" s="17" t="s">
        <v>152</v>
      </c>
      <c r="P728" s="14" t="s">
        <v>153</v>
      </c>
      <c r="Q728" s="94" t="s">
        <v>2130</v>
      </c>
      <c r="R728" s="97" t="s">
        <v>1052</v>
      </c>
    </row>
    <row r="729" spans="2:18" ht="82.5" customHeight="1" thickBot="1" x14ac:dyDescent="0.3">
      <c r="B729" s="109"/>
      <c r="C729" s="105" t="s">
        <v>149</v>
      </c>
      <c r="D729" s="95" t="s">
        <v>1015</v>
      </c>
      <c r="E729" s="95" t="s">
        <v>2117</v>
      </c>
      <c r="F729" s="95" t="s">
        <v>50</v>
      </c>
      <c r="G729" s="95" t="s">
        <v>151</v>
      </c>
      <c r="H729" s="95" t="s">
        <v>1051</v>
      </c>
      <c r="I729" s="46">
        <v>10</v>
      </c>
      <c r="J729" s="47">
        <v>250</v>
      </c>
      <c r="K729" s="47">
        <f t="shared" si="11"/>
        <v>2500</v>
      </c>
      <c r="L729" s="45" t="s">
        <v>1330</v>
      </c>
      <c r="M729" s="95" t="s">
        <v>1040</v>
      </c>
      <c r="N729" s="95" t="s">
        <v>2146</v>
      </c>
      <c r="O729" s="48" t="s">
        <v>154</v>
      </c>
      <c r="P729" s="45" t="s">
        <v>155</v>
      </c>
      <c r="Q729" s="95" t="s">
        <v>2130</v>
      </c>
      <c r="R729" s="98" t="s">
        <v>1052</v>
      </c>
    </row>
    <row r="730" spans="2:18" ht="117" customHeight="1" x14ac:dyDescent="0.25">
      <c r="B730" s="107"/>
      <c r="C730" s="103" t="s">
        <v>157</v>
      </c>
      <c r="D730" s="93" t="s">
        <v>1015</v>
      </c>
      <c r="E730" s="93" t="s">
        <v>2117</v>
      </c>
      <c r="F730" s="93" t="s">
        <v>50</v>
      </c>
      <c r="G730" s="93" t="s">
        <v>159</v>
      </c>
      <c r="H730" s="93" t="s">
        <v>160</v>
      </c>
      <c r="I730" s="42">
        <v>2</v>
      </c>
      <c r="J730" s="43">
        <v>250</v>
      </c>
      <c r="K730" s="43">
        <f t="shared" si="11"/>
        <v>500</v>
      </c>
      <c r="L730" s="41" t="s">
        <v>2163</v>
      </c>
      <c r="M730" s="93" t="s">
        <v>1040</v>
      </c>
      <c r="N730" s="93" t="s">
        <v>2164</v>
      </c>
      <c r="O730" s="44" t="s">
        <v>156</v>
      </c>
      <c r="P730" s="41" t="s">
        <v>158</v>
      </c>
      <c r="Q730" s="93" t="s">
        <v>2130</v>
      </c>
      <c r="R730" s="96" t="s">
        <v>1052</v>
      </c>
    </row>
    <row r="731" spans="2:18" ht="117" customHeight="1" thickBot="1" x14ac:dyDescent="0.3">
      <c r="B731" s="109"/>
      <c r="C731" s="105" t="s">
        <v>157</v>
      </c>
      <c r="D731" s="95" t="s">
        <v>1015</v>
      </c>
      <c r="E731" s="95" t="s">
        <v>2117</v>
      </c>
      <c r="F731" s="95" t="s">
        <v>50</v>
      </c>
      <c r="G731" s="95" t="s">
        <v>159</v>
      </c>
      <c r="H731" s="95" t="s">
        <v>160</v>
      </c>
      <c r="I731" s="46">
        <v>11</v>
      </c>
      <c r="J731" s="47">
        <v>250</v>
      </c>
      <c r="K731" s="47">
        <f t="shared" si="11"/>
        <v>2750</v>
      </c>
      <c r="L731" s="45" t="s">
        <v>2124</v>
      </c>
      <c r="M731" s="95" t="s">
        <v>1040</v>
      </c>
      <c r="N731" s="95" t="s">
        <v>2125</v>
      </c>
      <c r="O731" s="48" t="s">
        <v>161</v>
      </c>
      <c r="P731" s="45" t="s">
        <v>162</v>
      </c>
      <c r="Q731" s="95" t="s">
        <v>2130</v>
      </c>
      <c r="R731" s="98" t="s">
        <v>1052</v>
      </c>
    </row>
    <row r="732" spans="2:18" ht="260.25" customHeight="1" thickBot="1" x14ac:dyDescent="0.3">
      <c r="B732" s="9"/>
      <c r="C732" s="18" t="s">
        <v>957</v>
      </c>
      <c r="D732" s="19" t="s">
        <v>1015</v>
      </c>
      <c r="E732" s="19" t="s">
        <v>2117</v>
      </c>
      <c r="F732" s="19" t="s">
        <v>50</v>
      </c>
      <c r="G732" s="19" t="s">
        <v>959</v>
      </c>
      <c r="H732" s="19" t="s">
        <v>1022</v>
      </c>
      <c r="I732" s="20">
        <v>76</v>
      </c>
      <c r="J732" s="21">
        <v>250</v>
      </c>
      <c r="K732" s="21">
        <f t="shared" si="11"/>
        <v>19000</v>
      </c>
      <c r="L732" s="19" t="s">
        <v>1330</v>
      </c>
      <c r="M732" s="19" t="s">
        <v>1040</v>
      </c>
      <c r="N732" s="19" t="s">
        <v>2146</v>
      </c>
      <c r="O732" s="22">
        <v>196787583376</v>
      </c>
      <c r="P732" s="19" t="s">
        <v>958</v>
      </c>
      <c r="Q732" s="19" t="s">
        <v>960</v>
      </c>
      <c r="R732" s="23" t="s">
        <v>1084</v>
      </c>
    </row>
    <row r="733" spans="2:18" ht="260.25" customHeight="1" thickBot="1" x14ac:dyDescent="0.3">
      <c r="B733" s="9"/>
      <c r="C733" s="18" t="s">
        <v>164</v>
      </c>
      <c r="D733" s="19" t="s">
        <v>1015</v>
      </c>
      <c r="E733" s="19" t="s">
        <v>2117</v>
      </c>
      <c r="F733" s="19" t="s">
        <v>50</v>
      </c>
      <c r="G733" s="19" t="s">
        <v>166</v>
      </c>
      <c r="H733" s="19" t="s">
        <v>1022</v>
      </c>
      <c r="I733" s="20">
        <v>369</v>
      </c>
      <c r="J733" s="21">
        <v>250</v>
      </c>
      <c r="K733" s="21">
        <f t="shared" si="11"/>
        <v>92250</v>
      </c>
      <c r="L733" s="19" t="s">
        <v>2142</v>
      </c>
      <c r="M733" s="19" t="s">
        <v>1040</v>
      </c>
      <c r="N733" s="19" t="s">
        <v>2143</v>
      </c>
      <c r="O733" s="22" t="s">
        <v>163</v>
      </c>
      <c r="P733" s="19" t="s">
        <v>165</v>
      </c>
      <c r="Q733" s="19" t="s">
        <v>167</v>
      </c>
      <c r="R733" s="23" t="s">
        <v>1076</v>
      </c>
    </row>
    <row r="734" spans="2:18" ht="117" customHeight="1" x14ac:dyDescent="0.25">
      <c r="B734" s="107"/>
      <c r="C734" s="103" t="s">
        <v>169</v>
      </c>
      <c r="D734" s="93" t="s">
        <v>1015</v>
      </c>
      <c r="E734" s="93" t="s">
        <v>2117</v>
      </c>
      <c r="F734" s="93" t="s">
        <v>50</v>
      </c>
      <c r="G734" s="93" t="s">
        <v>171</v>
      </c>
      <c r="H734" s="93" t="s">
        <v>172</v>
      </c>
      <c r="I734" s="42">
        <v>187</v>
      </c>
      <c r="J734" s="43">
        <v>250</v>
      </c>
      <c r="K734" s="43">
        <f t="shared" si="11"/>
        <v>46750</v>
      </c>
      <c r="L734" s="41" t="s">
        <v>2142</v>
      </c>
      <c r="M734" s="93" t="s">
        <v>1040</v>
      </c>
      <c r="N734" s="93" t="s">
        <v>2143</v>
      </c>
      <c r="O734" s="44" t="s">
        <v>168</v>
      </c>
      <c r="P734" s="41" t="s">
        <v>170</v>
      </c>
      <c r="Q734" s="93" t="s">
        <v>167</v>
      </c>
      <c r="R734" s="96" t="s">
        <v>1076</v>
      </c>
    </row>
    <row r="735" spans="2:18" ht="117" customHeight="1" thickBot="1" x14ac:dyDescent="0.3">
      <c r="B735" s="109"/>
      <c r="C735" s="105" t="s">
        <v>169</v>
      </c>
      <c r="D735" s="95" t="s">
        <v>1015</v>
      </c>
      <c r="E735" s="95" t="s">
        <v>2117</v>
      </c>
      <c r="F735" s="95" t="s">
        <v>50</v>
      </c>
      <c r="G735" s="95" t="s">
        <v>171</v>
      </c>
      <c r="H735" s="95" t="s">
        <v>172</v>
      </c>
      <c r="I735" s="46">
        <v>367</v>
      </c>
      <c r="J735" s="47">
        <v>250</v>
      </c>
      <c r="K735" s="47">
        <f t="shared" si="11"/>
        <v>91750</v>
      </c>
      <c r="L735" s="45" t="s">
        <v>2199</v>
      </c>
      <c r="M735" s="95" t="s">
        <v>1040</v>
      </c>
      <c r="N735" s="95" t="s">
        <v>2200</v>
      </c>
      <c r="O735" s="48" t="s">
        <v>173</v>
      </c>
      <c r="P735" s="45" t="s">
        <v>174</v>
      </c>
      <c r="Q735" s="95" t="s">
        <v>167</v>
      </c>
      <c r="R735" s="98" t="s">
        <v>1076</v>
      </c>
    </row>
    <row r="736" spans="2:18" ht="117" customHeight="1" x14ac:dyDescent="0.25">
      <c r="B736" s="107"/>
      <c r="C736" s="103" t="s">
        <v>176</v>
      </c>
      <c r="D736" s="93" t="s">
        <v>1015</v>
      </c>
      <c r="E736" s="93" t="s">
        <v>2117</v>
      </c>
      <c r="F736" s="93" t="s">
        <v>50</v>
      </c>
      <c r="G736" s="93" t="s">
        <v>178</v>
      </c>
      <c r="H736" s="93" t="s">
        <v>1206</v>
      </c>
      <c r="I736" s="42">
        <v>180</v>
      </c>
      <c r="J736" s="43">
        <v>250</v>
      </c>
      <c r="K736" s="43">
        <f t="shared" si="11"/>
        <v>45000</v>
      </c>
      <c r="L736" s="41" t="s">
        <v>2142</v>
      </c>
      <c r="M736" s="93" t="s">
        <v>1040</v>
      </c>
      <c r="N736" s="93" t="s">
        <v>2143</v>
      </c>
      <c r="O736" s="44" t="s">
        <v>175</v>
      </c>
      <c r="P736" s="41" t="s">
        <v>177</v>
      </c>
      <c r="Q736" s="93" t="s">
        <v>167</v>
      </c>
      <c r="R736" s="96" t="s">
        <v>1076</v>
      </c>
    </row>
    <row r="737" spans="2:18" ht="117" customHeight="1" thickBot="1" x14ac:dyDescent="0.3">
      <c r="B737" s="109"/>
      <c r="C737" s="110" t="s">
        <v>176</v>
      </c>
      <c r="D737" s="102" t="s">
        <v>1015</v>
      </c>
      <c r="E737" s="102" t="s">
        <v>2117</v>
      </c>
      <c r="F737" s="102" t="s">
        <v>50</v>
      </c>
      <c r="G737" s="102" t="s">
        <v>178</v>
      </c>
      <c r="H737" s="102" t="s">
        <v>1206</v>
      </c>
      <c r="I737" s="70">
        <v>315</v>
      </c>
      <c r="J737" s="71">
        <v>250</v>
      </c>
      <c r="K737" s="71">
        <f t="shared" si="11"/>
        <v>78750</v>
      </c>
      <c r="L737" s="69" t="s">
        <v>2199</v>
      </c>
      <c r="M737" s="102" t="s">
        <v>1040</v>
      </c>
      <c r="N737" s="102" t="s">
        <v>2200</v>
      </c>
      <c r="O737" s="73" t="s">
        <v>179</v>
      </c>
      <c r="P737" s="69" t="s">
        <v>180</v>
      </c>
      <c r="Q737" s="102" t="s">
        <v>167</v>
      </c>
      <c r="R737" s="106" t="s">
        <v>1076</v>
      </c>
    </row>
    <row r="738" spans="2:18" ht="44.25" customHeight="1" x14ac:dyDescent="0.25">
      <c r="B738" s="107"/>
      <c r="C738" s="103" t="s">
        <v>182</v>
      </c>
      <c r="D738" s="93" t="s">
        <v>1015</v>
      </c>
      <c r="E738" s="93" t="s">
        <v>2117</v>
      </c>
      <c r="F738" s="93" t="s">
        <v>50</v>
      </c>
      <c r="G738" s="93" t="s">
        <v>184</v>
      </c>
      <c r="H738" s="93" t="s">
        <v>1143</v>
      </c>
      <c r="I738" s="42">
        <v>3</v>
      </c>
      <c r="J738" s="43">
        <v>250</v>
      </c>
      <c r="K738" s="43">
        <f t="shared" si="11"/>
        <v>750</v>
      </c>
      <c r="L738" s="41" t="s">
        <v>2207</v>
      </c>
      <c r="M738" s="93" t="s">
        <v>1040</v>
      </c>
      <c r="N738" s="41" t="s">
        <v>2208</v>
      </c>
      <c r="O738" s="44" t="s">
        <v>181</v>
      </c>
      <c r="P738" s="41" t="s">
        <v>183</v>
      </c>
      <c r="Q738" s="93" t="s">
        <v>167</v>
      </c>
      <c r="R738" s="96" t="s">
        <v>1076</v>
      </c>
    </row>
    <row r="739" spans="2:18" ht="44.25" customHeight="1" x14ac:dyDescent="0.25">
      <c r="B739" s="108"/>
      <c r="C739" s="104" t="s">
        <v>182</v>
      </c>
      <c r="D739" s="94" t="s">
        <v>1015</v>
      </c>
      <c r="E739" s="94" t="s">
        <v>2117</v>
      </c>
      <c r="F739" s="94" t="s">
        <v>50</v>
      </c>
      <c r="G739" s="94" t="s">
        <v>184</v>
      </c>
      <c r="H739" s="94" t="s">
        <v>1143</v>
      </c>
      <c r="I739" s="15">
        <v>181</v>
      </c>
      <c r="J739" s="16">
        <v>250</v>
      </c>
      <c r="K739" s="16">
        <f t="shared" si="11"/>
        <v>45250</v>
      </c>
      <c r="L739" s="14" t="s">
        <v>1327</v>
      </c>
      <c r="M739" s="94" t="s">
        <v>1040</v>
      </c>
      <c r="N739" s="14" t="s">
        <v>2177</v>
      </c>
      <c r="O739" s="17" t="s">
        <v>185</v>
      </c>
      <c r="P739" s="14" t="s">
        <v>186</v>
      </c>
      <c r="Q739" s="94" t="s">
        <v>167</v>
      </c>
      <c r="R739" s="97" t="s">
        <v>1076</v>
      </c>
    </row>
    <row r="740" spans="2:18" ht="44.25" customHeight="1" x14ac:dyDescent="0.25">
      <c r="B740" s="108"/>
      <c r="C740" s="104" t="s">
        <v>182</v>
      </c>
      <c r="D740" s="94" t="s">
        <v>1015</v>
      </c>
      <c r="E740" s="94" t="s">
        <v>2117</v>
      </c>
      <c r="F740" s="94" t="s">
        <v>50</v>
      </c>
      <c r="G740" s="94" t="s">
        <v>184</v>
      </c>
      <c r="H740" s="94" t="s">
        <v>1143</v>
      </c>
      <c r="I740" s="15">
        <v>574</v>
      </c>
      <c r="J740" s="16">
        <v>250</v>
      </c>
      <c r="K740" s="16">
        <f t="shared" si="11"/>
        <v>143500</v>
      </c>
      <c r="L740" s="14" t="s">
        <v>2163</v>
      </c>
      <c r="M740" s="94" t="s">
        <v>1040</v>
      </c>
      <c r="N740" s="14" t="s">
        <v>2164</v>
      </c>
      <c r="O740" s="17" t="s">
        <v>187</v>
      </c>
      <c r="P740" s="14" t="s">
        <v>188</v>
      </c>
      <c r="Q740" s="94" t="s">
        <v>167</v>
      </c>
      <c r="R740" s="97" t="s">
        <v>1076</v>
      </c>
    </row>
    <row r="741" spans="2:18" ht="44.25" customHeight="1" x14ac:dyDescent="0.25">
      <c r="B741" s="108"/>
      <c r="C741" s="104" t="s">
        <v>182</v>
      </c>
      <c r="D741" s="94" t="s">
        <v>1015</v>
      </c>
      <c r="E741" s="94" t="s">
        <v>2117</v>
      </c>
      <c r="F741" s="94" t="s">
        <v>50</v>
      </c>
      <c r="G741" s="94" t="s">
        <v>184</v>
      </c>
      <c r="H741" s="94" t="s">
        <v>1143</v>
      </c>
      <c r="I741" s="15">
        <v>691</v>
      </c>
      <c r="J741" s="16">
        <v>250</v>
      </c>
      <c r="K741" s="16">
        <f t="shared" si="11"/>
        <v>172750</v>
      </c>
      <c r="L741" s="14" t="s">
        <v>1330</v>
      </c>
      <c r="M741" s="94" t="s">
        <v>1040</v>
      </c>
      <c r="N741" s="14" t="s">
        <v>2146</v>
      </c>
      <c r="O741" s="17" t="s">
        <v>189</v>
      </c>
      <c r="P741" s="14" t="s">
        <v>190</v>
      </c>
      <c r="Q741" s="94" t="s">
        <v>167</v>
      </c>
      <c r="R741" s="97" t="s">
        <v>1076</v>
      </c>
    </row>
    <row r="742" spans="2:18" ht="44.25" customHeight="1" thickBot="1" x14ac:dyDescent="0.3">
      <c r="B742" s="109"/>
      <c r="C742" s="105" t="s">
        <v>182</v>
      </c>
      <c r="D742" s="95" t="s">
        <v>1015</v>
      </c>
      <c r="E742" s="95" t="s">
        <v>2117</v>
      </c>
      <c r="F742" s="95" t="s">
        <v>50</v>
      </c>
      <c r="G742" s="95" t="s">
        <v>184</v>
      </c>
      <c r="H742" s="95" t="s">
        <v>1143</v>
      </c>
      <c r="I742" s="46">
        <v>368</v>
      </c>
      <c r="J742" s="47">
        <v>250</v>
      </c>
      <c r="K742" s="47">
        <f t="shared" si="11"/>
        <v>92000</v>
      </c>
      <c r="L742" s="45" t="s">
        <v>2124</v>
      </c>
      <c r="M742" s="95" t="s">
        <v>1040</v>
      </c>
      <c r="N742" s="45" t="s">
        <v>2125</v>
      </c>
      <c r="O742" s="48" t="s">
        <v>191</v>
      </c>
      <c r="P742" s="45" t="s">
        <v>192</v>
      </c>
      <c r="Q742" s="95" t="s">
        <v>167</v>
      </c>
      <c r="R742" s="98" t="s">
        <v>1076</v>
      </c>
    </row>
    <row r="743" spans="2:18" ht="117" customHeight="1" x14ac:dyDescent="0.25">
      <c r="B743" s="107"/>
      <c r="C743" s="103" t="s">
        <v>194</v>
      </c>
      <c r="D743" s="93" t="s">
        <v>1015</v>
      </c>
      <c r="E743" s="93" t="s">
        <v>2117</v>
      </c>
      <c r="F743" s="93" t="s">
        <v>50</v>
      </c>
      <c r="G743" s="93" t="s">
        <v>196</v>
      </c>
      <c r="H743" s="93" t="s">
        <v>1051</v>
      </c>
      <c r="I743" s="42">
        <v>48</v>
      </c>
      <c r="J743" s="43">
        <v>250</v>
      </c>
      <c r="K743" s="43">
        <f t="shared" si="11"/>
        <v>12000</v>
      </c>
      <c r="L743" s="41" t="s">
        <v>2163</v>
      </c>
      <c r="M743" s="93" t="s">
        <v>1040</v>
      </c>
      <c r="N743" s="93" t="s">
        <v>2164</v>
      </c>
      <c r="O743" s="44" t="s">
        <v>193</v>
      </c>
      <c r="P743" s="41" t="s">
        <v>195</v>
      </c>
      <c r="Q743" s="93" t="s">
        <v>1981</v>
      </c>
      <c r="R743" s="96" t="s">
        <v>1084</v>
      </c>
    </row>
    <row r="744" spans="2:18" ht="117" customHeight="1" thickBot="1" x14ac:dyDescent="0.3">
      <c r="B744" s="109"/>
      <c r="C744" s="105" t="s">
        <v>194</v>
      </c>
      <c r="D744" s="95" t="s">
        <v>1015</v>
      </c>
      <c r="E744" s="95" t="s">
        <v>2117</v>
      </c>
      <c r="F744" s="95" t="s">
        <v>50</v>
      </c>
      <c r="G744" s="95" t="s">
        <v>196</v>
      </c>
      <c r="H744" s="95" t="s">
        <v>1051</v>
      </c>
      <c r="I744" s="46">
        <v>28</v>
      </c>
      <c r="J744" s="47">
        <v>250</v>
      </c>
      <c r="K744" s="47">
        <f t="shared" si="11"/>
        <v>7000</v>
      </c>
      <c r="L744" s="45" t="s">
        <v>1330</v>
      </c>
      <c r="M744" s="95" t="s">
        <v>1040</v>
      </c>
      <c r="N744" s="95" t="s">
        <v>2146</v>
      </c>
      <c r="O744" s="48" t="s">
        <v>197</v>
      </c>
      <c r="P744" s="45" t="s">
        <v>198</v>
      </c>
      <c r="Q744" s="95" t="s">
        <v>1981</v>
      </c>
      <c r="R744" s="98" t="s">
        <v>1084</v>
      </c>
    </row>
    <row r="745" spans="2:18" ht="117" customHeight="1" x14ac:dyDescent="0.25">
      <c r="B745" s="107"/>
      <c r="C745" s="103" t="s">
        <v>200</v>
      </c>
      <c r="D745" s="93" t="s">
        <v>1015</v>
      </c>
      <c r="E745" s="93" t="s">
        <v>2117</v>
      </c>
      <c r="F745" s="93" t="s">
        <v>50</v>
      </c>
      <c r="G745" s="93" t="s">
        <v>202</v>
      </c>
      <c r="H745" s="93" t="s">
        <v>203</v>
      </c>
      <c r="I745" s="42">
        <v>17</v>
      </c>
      <c r="J745" s="43">
        <v>250</v>
      </c>
      <c r="K745" s="43">
        <f t="shared" si="11"/>
        <v>4250</v>
      </c>
      <c r="L745" s="41" t="s">
        <v>2163</v>
      </c>
      <c r="M745" s="93" t="s">
        <v>1040</v>
      </c>
      <c r="N745" s="93" t="s">
        <v>2164</v>
      </c>
      <c r="O745" s="44" t="s">
        <v>199</v>
      </c>
      <c r="P745" s="41" t="s">
        <v>201</v>
      </c>
      <c r="Q745" s="93" t="s">
        <v>1981</v>
      </c>
      <c r="R745" s="96" t="s">
        <v>1084</v>
      </c>
    </row>
    <row r="746" spans="2:18" ht="117" customHeight="1" thickBot="1" x14ac:dyDescent="0.3">
      <c r="B746" s="109"/>
      <c r="C746" s="105" t="s">
        <v>200</v>
      </c>
      <c r="D746" s="95" t="s">
        <v>1015</v>
      </c>
      <c r="E746" s="95" t="s">
        <v>2117</v>
      </c>
      <c r="F746" s="95" t="s">
        <v>50</v>
      </c>
      <c r="G746" s="95" t="s">
        <v>202</v>
      </c>
      <c r="H746" s="95" t="s">
        <v>203</v>
      </c>
      <c r="I746" s="46">
        <v>6</v>
      </c>
      <c r="J746" s="47">
        <v>250</v>
      </c>
      <c r="K746" s="47">
        <f t="shared" si="11"/>
        <v>1500</v>
      </c>
      <c r="L746" s="45" t="s">
        <v>1330</v>
      </c>
      <c r="M746" s="95" t="s">
        <v>1040</v>
      </c>
      <c r="N746" s="95" t="s">
        <v>2146</v>
      </c>
      <c r="O746" s="48" t="s">
        <v>204</v>
      </c>
      <c r="P746" s="45" t="s">
        <v>205</v>
      </c>
      <c r="Q746" s="95" t="s">
        <v>1981</v>
      </c>
      <c r="R746" s="98" t="s">
        <v>1084</v>
      </c>
    </row>
    <row r="747" spans="2:18" ht="54" customHeight="1" x14ac:dyDescent="0.25">
      <c r="B747" s="107"/>
      <c r="C747" s="103" t="s">
        <v>207</v>
      </c>
      <c r="D747" s="93" t="s">
        <v>1015</v>
      </c>
      <c r="E747" s="93" t="s">
        <v>2117</v>
      </c>
      <c r="F747" s="93" t="s">
        <v>50</v>
      </c>
      <c r="G747" s="93" t="s">
        <v>209</v>
      </c>
      <c r="H747" s="93" t="s">
        <v>210</v>
      </c>
      <c r="I747" s="42">
        <v>4</v>
      </c>
      <c r="J747" s="43">
        <v>250</v>
      </c>
      <c r="K747" s="43">
        <f t="shared" si="11"/>
        <v>1000</v>
      </c>
      <c r="L747" s="41" t="s">
        <v>1025</v>
      </c>
      <c r="M747" s="93" t="s">
        <v>1040</v>
      </c>
      <c r="N747" s="41"/>
      <c r="O747" s="44" t="s">
        <v>206</v>
      </c>
      <c r="P747" s="41" t="s">
        <v>208</v>
      </c>
      <c r="Q747" s="93" t="s">
        <v>1981</v>
      </c>
      <c r="R747" s="96" t="s">
        <v>1084</v>
      </c>
    </row>
    <row r="748" spans="2:18" ht="54" customHeight="1" x14ac:dyDescent="0.25">
      <c r="B748" s="108"/>
      <c r="C748" s="104" t="s">
        <v>207</v>
      </c>
      <c r="D748" s="94" t="s">
        <v>1015</v>
      </c>
      <c r="E748" s="94" t="s">
        <v>2117</v>
      </c>
      <c r="F748" s="94" t="s">
        <v>50</v>
      </c>
      <c r="G748" s="94" t="s">
        <v>209</v>
      </c>
      <c r="H748" s="94" t="s">
        <v>210</v>
      </c>
      <c r="I748" s="15">
        <v>137</v>
      </c>
      <c r="J748" s="16">
        <v>250</v>
      </c>
      <c r="K748" s="16">
        <f t="shared" si="11"/>
        <v>34250</v>
      </c>
      <c r="L748" s="14" t="s">
        <v>2163</v>
      </c>
      <c r="M748" s="94" t="s">
        <v>1040</v>
      </c>
      <c r="N748" s="14" t="s">
        <v>2164</v>
      </c>
      <c r="O748" s="17" t="s">
        <v>211</v>
      </c>
      <c r="P748" s="14" t="s">
        <v>212</v>
      </c>
      <c r="Q748" s="94" t="s">
        <v>1981</v>
      </c>
      <c r="R748" s="97" t="s">
        <v>1084</v>
      </c>
    </row>
    <row r="749" spans="2:18" ht="54" customHeight="1" x14ac:dyDescent="0.25">
      <c r="B749" s="108"/>
      <c r="C749" s="104" t="s">
        <v>207</v>
      </c>
      <c r="D749" s="94" t="s">
        <v>1015</v>
      </c>
      <c r="E749" s="94" t="s">
        <v>2117</v>
      </c>
      <c r="F749" s="94" t="s">
        <v>50</v>
      </c>
      <c r="G749" s="94" t="s">
        <v>209</v>
      </c>
      <c r="H749" s="94" t="s">
        <v>210</v>
      </c>
      <c r="I749" s="15">
        <v>137</v>
      </c>
      <c r="J749" s="16">
        <v>250</v>
      </c>
      <c r="K749" s="16">
        <f t="shared" si="11"/>
        <v>34250</v>
      </c>
      <c r="L749" s="14" t="s">
        <v>1330</v>
      </c>
      <c r="M749" s="94" t="s">
        <v>1040</v>
      </c>
      <c r="N749" s="14" t="s">
        <v>2146</v>
      </c>
      <c r="O749" s="17" t="s">
        <v>213</v>
      </c>
      <c r="P749" s="14" t="s">
        <v>214</v>
      </c>
      <c r="Q749" s="94" t="s">
        <v>1981</v>
      </c>
      <c r="R749" s="97" t="s">
        <v>1084</v>
      </c>
    </row>
    <row r="750" spans="2:18" ht="54" customHeight="1" thickBot="1" x14ac:dyDescent="0.3">
      <c r="B750" s="109"/>
      <c r="C750" s="105" t="s">
        <v>207</v>
      </c>
      <c r="D750" s="95" t="s">
        <v>1015</v>
      </c>
      <c r="E750" s="95" t="s">
        <v>2117</v>
      </c>
      <c r="F750" s="95" t="s">
        <v>50</v>
      </c>
      <c r="G750" s="95" t="s">
        <v>209</v>
      </c>
      <c r="H750" s="95" t="s">
        <v>210</v>
      </c>
      <c r="I750" s="46">
        <v>21</v>
      </c>
      <c r="J750" s="47">
        <v>250</v>
      </c>
      <c r="K750" s="47">
        <f t="shared" si="11"/>
        <v>5250</v>
      </c>
      <c r="L750" s="45" t="s">
        <v>2124</v>
      </c>
      <c r="M750" s="95" t="s">
        <v>1040</v>
      </c>
      <c r="N750" s="45" t="s">
        <v>2125</v>
      </c>
      <c r="O750" s="48" t="s">
        <v>215</v>
      </c>
      <c r="P750" s="45" t="s">
        <v>216</v>
      </c>
      <c r="Q750" s="95" t="s">
        <v>1981</v>
      </c>
      <c r="R750" s="98" t="s">
        <v>1084</v>
      </c>
    </row>
    <row r="751" spans="2:18" ht="54" customHeight="1" x14ac:dyDescent="0.25">
      <c r="B751" s="107"/>
      <c r="C751" s="103" t="s">
        <v>961</v>
      </c>
      <c r="D751" s="93" t="s">
        <v>1015</v>
      </c>
      <c r="E751" s="93" t="s">
        <v>2117</v>
      </c>
      <c r="F751" s="93" t="s">
        <v>50</v>
      </c>
      <c r="G751" s="93" t="s">
        <v>963</v>
      </c>
      <c r="H751" s="93" t="s">
        <v>1051</v>
      </c>
      <c r="I751" s="42">
        <v>11</v>
      </c>
      <c r="J751" s="43">
        <v>195</v>
      </c>
      <c r="K751" s="43">
        <f t="shared" si="11"/>
        <v>2145</v>
      </c>
      <c r="L751" s="41" t="s">
        <v>1327</v>
      </c>
      <c r="M751" s="93" t="s">
        <v>1040</v>
      </c>
      <c r="N751" s="41"/>
      <c r="O751" s="44">
        <v>198102558199</v>
      </c>
      <c r="P751" s="41" t="s">
        <v>962</v>
      </c>
      <c r="Q751" s="93" t="s">
        <v>1395</v>
      </c>
      <c r="R751" s="96" t="s">
        <v>1111</v>
      </c>
    </row>
    <row r="752" spans="2:18" ht="54" customHeight="1" x14ac:dyDescent="0.25">
      <c r="B752" s="108"/>
      <c r="C752" s="104" t="s">
        <v>961</v>
      </c>
      <c r="D752" s="94" t="s">
        <v>1015</v>
      </c>
      <c r="E752" s="94" t="s">
        <v>2117</v>
      </c>
      <c r="F752" s="94" t="s">
        <v>50</v>
      </c>
      <c r="G752" s="94" t="s">
        <v>963</v>
      </c>
      <c r="H752" s="94" t="s">
        <v>1051</v>
      </c>
      <c r="I752" s="15">
        <v>48</v>
      </c>
      <c r="J752" s="16">
        <v>195</v>
      </c>
      <c r="K752" s="16">
        <f t="shared" si="11"/>
        <v>9360</v>
      </c>
      <c r="L752" s="14" t="s">
        <v>2163</v>
      </c>
      <c r="M752" s="94" t="s">
        <v>1040</v>
      </c>
      <c r="N752" s="14"/>
      <c r="O752" s="17">
        <v>198102558212</v>
      </c>
      <c r="P752" s="14" t="s">
        <v>964</v>
      </c>
      <c r="Q752" s="94" t="s">
        <v>1395</v>
      </c>
      <c r="R752" s="97" t="s">
        <v>1111</v>
      </c>
    </row>
    <row r="753" spans="2:18" ht="54" customHeight="1" x14ac:dyDescent="0.25">
      <c r="B753" s="108"/>
      <c r="C753" s="104" t="s">
        <v>961</v>
      </c>
      <c r="D753" s="94" t="s">
        <v>1015</v>
      </c>
      <c r="E753" s="94" t="s">
        <v>2117</v>
      </c>
      <c r="F753" s="94" t="s">
        <v>50</v>
      </c>
      <c r="G753" s="94" t="s">
        <v>963</v>
      </c>
      <c r="H753" s="94" t="s">
        <v>1051</v>
      </c>
      <c r="I753" s="15">
        <v>48</v>
      </c>
      <c r="J753" s="16">
        <v>195</v>
      </c>
      <c r="K753" s="16">
        <f t="shared" si="11"/>
        <v>9360</v>
      </c>
      <c r="L753" s="14" t="s">
        <v>1330</v>
      </c>
      <c r="M753" s="94" t="s">
        <v>1040</v>
      </c>
      <c r="N753" s="14"/>
      <c r="O753" s="17">
        <v>198102558236</v>
      </c>
      <c r="P753" s="14" t="s">
        <v>965</v>
      </c>
      <c r="Q753" s="94" t="s">
        <v>1395</v>
      </c>
      <c r="R753" s="97" t="s">
        <v>1111</v>
      </c>
    </row>
    <row r="754" spans="2:18" ht="54" customHeight="1" thickBot="1" x14ac:dyDescent="0.3">
      <c r="B754" s="109"/>
      <c r="C754" s="105" t="s">
        <v>961</v>
      </c>
      <c r="D754" s="95" t="s">
        <v>1015</v>
      </c>
      <c r="E754" s="95" t="s">
        <v>2117</v>
      </c>
      <c r="F754" s="95" t="s">
        <v>50</v>
      </c>
      <c r="G754" s="95" t="s">
        <v>963</v>
      </c>
      <c r="H754" s="95" t="s">
        <v>1051</v>
      </c>
      <c r="I754" s="46">
        <v>13</v>
      </c>
      <c r="J754" s="47">
        <v>195</v>
      </c>
      <c r="K754" s="47">
        <f t="shared" si="11"/>
        <v>2535</v>
      </c>
      <c r="L754" s="45" t="s">
        <v>2124</v>
      </c>
      <c r="M754" s="95" t="s">
        <v>1040</v>
      </c>
      <c r="N754" s="45"/>
      <c r="O754" s="48">
        <v>198102558250</v>
      </c>
      <c r="P754" s="45" t="s">
        <v>966</v>
      </c>
      <c r="Q754" s="95" t="s">
        <v>1395</v>
      </c>
      <c r="R754" s="98" t="s">
        <v>1111</v>
      </c>
    </row>
    <row r="755" spans="2:18" ht="117" customHeight="1" x14ac:dyDescent="0.25">
      <c r="B755" s="107"/>
      <c r="C755" s="103" t="s">
        <v>967</v>
      </c>
      <c r="D755" s="93" t="s">
        <v>1015</v>
      </c>
      <c r="E755" s="93" t="s">
        <v>2117</v>
      </c>
      <c r="F755" s="93" t="s">
        <v>50</v>
      </c>
      <c r="G755" s="93" t="s">
        <v>969</v>
      </c>
      <c r="H755" s="93" t="s">
        <v>2283</v>
      </c>
      <c r="I755" s="42">
        <v>3</v>
      </c>
      <c r="J755" s="43">
        <v>195</v>
      </c>
      <c r="K755" s="43">
        <f t="shared" si="11"/>
        <v>585</v>
      </c>
      <c r="L755" s="41" t="s">
        <v>1327</v>
      </c>
      <c r="M755" s="93" t="s">
        <v>1040</v>
      </c>
      <c r="N755" s="93"/>
      <c r="O755" s="44">
        <v>198102560444</v>
      </c>
      <c r="P755" s="41" t="s">
        <v>968</v>
      </c>
      <c r="Q755" s="93" t="s">
        <v>167</v>
      </c>
      <c r="R755" s="96" t="s">
        <v>1111</v>
      </c>
    </row>
    <row r="756" spans="2:18" ht="117" customHeight="1" thickBot="1" x14ac:dyDescent="0.3">
      <c r="B756" s="109"/>
      <c r="C756" s="110" t="s">
        <v>967</v>
      </c>
      <c r="D756" s="102" t="s">
        <v>1015</v>
      </c>
      <c r="E756" s="102" t="s">
        <v>2117</v>
      </c>
      <c r="F756" s="102" t="s">
        <v>50</v>
      </c>
      <c r="G756" s="102" t="s">
        <v>969</v>
      </c>
      <c r="H756" s="102" t="s">
        <v>2283</v>
      </c>
      <c r="I756" s="70">
        <v>1</v>
      </c>
      <c r="J756" s="71">
        <v>195</v>
      </c>
      <c r="K756" s="71">
        <f t="shared" si="11"/>
        <v>195</v>
      </c>
      <c r="L756" s="69" t="s">
        <v>2124</v>
      </c>
      <c r="M756" s="102" t="s">
        <v>1040</v>
      </c>
      <c r="N756" s="102"/>
      <c r="O756" s="73">
        <v>198102560505</v>
      </c>
      <c r="P756" s="69" t="s">
        <v>970</v>
      </c>
      <c r="Q756" s="102" t="s">
        <v>167</v>
      </c>
      <c r="R756" s="106" t="s">
        <v>1111</v>
      </c>
    </row>
    <row r="757" spans="2:18" ht="45.75" customHeight="1" x14ac:dyDescent="0.25">
      <c r="B757" s="107"/>
      <c r="C757" s="103" t="s">
        <v>218</v>
      </c>
      <c r="D757" s="93" t="s">
        <v>1015</v>
      </c>
      <c r="E757" s="93" t="s">
        <v>2117</v>
      </c>
      <c r="F757" s="93" t="s">
        <v>50</v>
      </c>
      <c r="G757" s="93" t="s">
        <v>220</v>
      </c>
      <c r="H757" s="93" t="s">
        <v>2283</v>
      </c>
      <c r="I757" s="42">
        <v>2</v>
      </c>
      <c r="J757" s="43">
        <v>350</v>
      </c>
      <c r="K757" s="43">
        <f t="shared" si="11"/>
        <v>700</v>
      </c>
      <c r="L757" s="41" t="s">
        <v>1315</v>
      </c>
      <c r="M757" s="93" t="s">
        <v>1040</v>
      </c>
      <c r="N757" s="41" t="s">
        <v>2131</v>
      </c>
      <c r="O757" s="44" t="s">
        <v>217</v>
      </c>
      <c r="P757" s="41" t="s">
        <v>219</v>
      </c>
      <c r="Q757" s="93" t="s">
        <v>221</v>
      </c>
      <c r="R757" s="96" t="s">
        <v>1111</v>
      </c>
    </row>
    <row r="758" spans="2:18" ht="45.75" customHeight="1" x14ac:dyDescent="0.25">
      <c r="B758" s="108"/>
      <c r="C758" s="104" t="s">
        <v>218</v>
      </c>
      <c r="D758" s="94" t="s">
        <v>1015</v>
      </c>
      <c r="E758" s="94" t="s">
        <v>2117</v>
      </c>
      <c r="F758" s="94" t="s">
        <v>50</v>
      </c>
      <c r="G758" s="94" t="s">
        <v>220</v>
      </c>
      <c r="H758" s="94" t="s">
        <v>2283</v>
      </c>
      <c r="I758" s="15">
        <v>4</v>
      </c>
      <c r="J758" s="16">
        <v>350</v>
      </c>
      <c r="K758" s="16">
        <f t="shared" si="11"/>
        <v>1400</v>
      </c>
      <c r="L758" s="14" t="s">
        <v>1327</v>
      </c>
      <c r="M758" s="94" t="s">
        <v>1040</v>
      </c>
      <c r="N758" s="14" t="s">
        <v>2177</v>
      </c>
      <c r="O758" s="17" t="s">
        <v>222</v>
      </c>
      <c r="P758" s="14" t="s">
        <v>223</v>
      </c>
      <c r="Q758" s="94" t="s">
        <v>221</v>
      </c>
      <c r="R758" s="97" t="s">
        <v>1111</v>
      </c>
    </row>
    <row r="759" spans="2:18" ht="45.75" customHeight="1" x14ac:dyDescent="0.25">
      <c r="B759" s="108"/>
      <c r="C759" s="104" t="s">
        <v>218</v>
      </c>
      <c r="D759" s="94" t="s">
        <v>1015</v>
      </c>
      <c r="E759" s="94" t="s">
        <v>2117</v>
      </c>
      <c r="F759" s="94" t="s">
        <v>50</v>
      </c>
      <c r="G759" s="94" t="s">
        <v>220</v>
      </c>
      <c r="H759" s="94" t="s">
        <v>2283</v>
      </c>
      <c r="I759" s="15">
        <v>14</v>
      </c>
      <c r="J759" s="16">
        <v>350</v>
      </c>
      <c r="K759" s="16">
        <f t="shared" si="11"/>
        <v>4900</v>
      </c>
      <c r="L759" s="14" t="s">
        <v>2163</v>
      </c>
      <c r="M759" s="94" t="s">
        <v>1040</v>
      </c>
      <c r="N759" s="14" t="s">
        <v>2164</v>
      </c>
      <c r="O759" s="17" t="s">
        <v>224</v>
      </c>
      <c r="P759" s="14" t="s">
        <v>225</v>
      </c>
      <c r="Q759" s="94" t="s">
        <v>221</v>
      </c>
      <c r="R759" s="97" t="s">
        <v>1111</v>
      </c>
    </row>
    <row r="760" spans="2:18" ht="45.75" customHeight="1" x14ac:dyDescent="0.25">
      <c r="B760" s="108"/>
      <c r="C760" s="104" t="s">
        <v>218</v>
      </c>
      <c r="D760" s="94" t="s">
        <v>1015</v>
      </c>
      <c r="E760" s="94" t="s">
        <v>2117</v>
      </c>
      <c r="F760" s="94" t="s">
        <v>50</v>
      </c>
      <c r="G760" s="94" t="s">
        <v>220</v>
      </c>
      <c r="H760" s="94" t="s">
        <v>2283</v>
      </c>
      <c r="I760" s="15">
        <v>33</v>
      </c>
      <c r="J760" s="16">
        <v>350</v>
      </c>
      <c r="K760" s="16">
        <f t="shared" si="11"/>
        <v>11550</v>
      </c>
      <c r="L760" s="14" t="s">
        <v>1330</v>
      </c>
      <c r="M760" s="94" t="s">
        <v>1040</v>
      </c>
      <c r="N760" s="14" t="s">
        <v>2146</v>
      </c>
      <c r="O760" s="17" t="s">
        <v>226</v>
      </c>
      <c r="P760" s="14" t="s">
        <v>227</v>
      </c>
      <c r="Q760" s="94" t="s">
        <v>221</v>
      </c>
      <c r="R760" s="97" t="s">
        <v>1111</v>
      </c>
    </row>
    <row r="761" spans="2:18" ht="45.75" customHeight="1" thickBot="1" x14ac:dyDescent="0.3">
      <c r="B761" s="109"/>
      <c r="C761" s="105" t="s">
        <v>218</v>
      </c>
      <c r="D761" s="95" t="s">
        <v>1015</v>
      </c>
      <c r="E761" s="95" t="s">
        <v>2117</v>
      </c>
      <c r="F761" s="95" t="s">
        <v>50</v>
      </c>
      <c r="G761" s="95" t="s">
        <v>220</v>
      </c>
      <c r="H761" s="95" t="s">
        <v>2283</v>
      </c>
      <c r="I761" s="46">
        <v>9</v>
      </c>
      <c r="J761" s="47">
        <v>350</v>
      </c>
      <c r="K761" s="47">
        <f t="shared" si="11"/>
        <v>3150</v>
      </c>
      <c r="L761" s="45" t="s">
        <v>2124</v>
      </c>
      <c r="M761" s="95" t="s">
        <v>1040</v>
      </c>
      <c r="N761" s="45" t="s">
        <v>2125</v>
      </c>
      <c r="O761" s="48" t="s">
        <v>228</v>
      </c>
      <c r="P761" s="45" t="s">
        <v>229</v>
      </c>
      <c r="Q761" s="95" t="s">
        <v>221</v>
      </c>
      <c r="R761" s="98" t="s">
        <v>1111</v>
      </c>
    </row>
    <row r="762" spans="2:18" ht="54" customHeight="1" x14ac:dyDescent="0.25">
      <c r="B762" s="107"/>
      <c r="C762" s="103" t="s">
        <v>231</v>
      </c>
      <c r="D762" s="93" t="s">
        <v>1015</v>
      </c>
      <c r="E762" s="93" t="s">
        <v>2117</v>
      </c>
      <c r="F762" s="93" t="s">
        <v>50</v>
      </c>
      <c r="G762" s="93" t="s">
        <v>233</v>
      </c>
      <c r="H762" s="93" t="s">
        <v>210</v>
      </c>
      <c r="I762" s="42">
        <v>12</v>
      </c>
      <c r="J762" s="43">
        <v>225</v>
      </c>
      <c r="K762" s="43">
        <f t="shared" si="11"/>
        <v>2700</v>
      </c>
      <c r="L762" s="41" t="s">
        <v>1327</v>
      </c>
      <c r="M762" s="93" t="s">
        <v>1040</v>
      </c>
      <c r="N762" s="41" t="s">
        <v>2177</v>
      </c>
      <c r="O762" s="44" t="s">
        <v>230</v>
      </c>
      <c r="P762" s="41" t="s">
        <v>232</v>
      </c>
      <c r="Q762" s="93" t="s">
        <v>234</v>
      </c>
      <c r="R762" s="96" t="s">
        <v>1185</v>
      </c>
    </row>
    <row r="763" spans="2:18" ht="54" customHeight="1" x14ac:dyDescent="0.25">
      <c r="B763" s="108"/>
      <c r="C763" s="104" t="s">
        <v>231</v>
      </c>
      <c r="D763" s="94" t="s">
        <v>1015</v>
      </c>
      <c r="E763" s="94" t="s">
        <v>2117</v>
      </c>
      <c r="F763" s="94" t="s">
        <v>50</v>
      </c>
      <c r="G763" s="94" t="s">
        <v>233</v>
      </c>
      <c r="H763" s="94" t="s">
        <v>210</v>
      </c>
      <c r="I763" s="15">
        <v>35</v>
      </c>
      <c r="J763" s="16">
        <v>225</v>
      </c>
      <c r="K763" s="16">
        <f t="shared" si="11"/>
        <v>7875</v>
      </c>
      <c r="L763" s="14" t="s">
        <v>2163</v>
      </c>
      <c r="M763" s="94" t="s">
        <v>1040</v>
      </c>
      <c r="N763" s="14" t="s">
        <v>2164</v>
      </c>
      <c r="O763" s="17" t="s">
        <v>235</v>
      </c>
      <c r="P763" s="14" t="s">
        <v>236</v>
      </c>
      <c r="Q763" s="94" t="s">
        <v>234</v>
      </c>
      <c r="R763" s="97" t="s">
        <v>1185</v>
      </c>
    </row>
    <row r="764" spans="2:18" ht="54" customHeight="1" x14ac:dyDescent="0.25">
      <c r="B764" s="108"/>
      <c r="C764" s="104" t="s">
        <v>231</v>
      </c>
      <c r="D764" s="94" t="s">
        <v>1015</v>
      </c>
      <c r="E764" s="94" t="s">
        <v>2117</v>
      </c>
      <c r="F764" s="94" t="s">
        <v>50</v>
      </c>
      <c r="G764" s="94" t="s">
        <v>233</v>
      </c>
      <c r="H764" s="94" t="s">
        <v>210</v>
      </c>
      <c r="I764" s="15">
        <v>30</v>
      </c>
      <c r="J764" s="16">
        <v>225</v>
      </c>
      <c r="K764" s="16">
        <f t="shared" si="11"/>
        <v>6750</v>
      </c>
      <c r="L764" s="14" t="s">
        <v>1330</v>
      </c>
      <c r="M764" s="94" t="s">
        <v>1040</v>
      </c>
      <c r="N764" s="14" t="s">
        <v>2146</v>
      </c>
      <c r="O764" s="17" t="s">
        <v>237</v>
      </c>
      <c r="P764" s="14" t="s">
        <v>238</v>
      </c>
      <c r="Q764" s="94" t="s">
        <v>234</v>
      </c>
      <c r="R764" s="97" t="s">
        <v>1185</v>
      </c>
    </row>
    <row r="765" spans="2:18" ht="54" customHeight="1" thickBot="1" x14ac:dyDescent="0.3">
      <c r="B765" s="109"/>
      <c r="C765" s="105" t="s">
        <v>231</v>
      </c>
      <c r="D765" s="95" t="s">
        <v>1015</v>
      </c>
      <c r="E765" s="95" t="s">
        <v>2117</v>
      </c>
      <c r="F765" s="95" t="s">
        <v>50</v>
      </c>
      <c r="G765" s="95" t="s">
        <v>233</v>
      </c>
      <c r="H765" s="95" t="s">
        <v>210</v>
      </c>
      <c r="I765" s="46">
        <v>8</v>
      </c>
      <c r="J765" s="47">
        <v>225</v>
      </c>
      <c r="K765" s="47">
        <f t="shared" si="11"/>
        <v>1800</v>
      </c>
      <c r="L765" s="45" t="s">
        <v>2124</v>
      </c>
      <c r="M765" s="95" t="s">
        <v>1040</v>
      </c>
      <c r="N765" s="45" t="s">
        <v>2125</v>
      </c>
      <c r="O765" s="48" t="s">
        <v>239</v>
      </c>
      <c r="P765" s="45" t="s">
        <v>240</v>
      </c>
      <c r="Q765" s="95" t="s">
        <v>234</v>
      </c>
      <c r="R765" s="98" t="s">
        <v>1185</v>
      </c>
    </row>
    <row r="766" spans="2:18" ht="260.25" customHeight="1" thickBot="1" x14ac:dyDescent="0.3">
      <c r="B766" s="9"/>
      <c r="C766" s="49" t="s">
        <v>242</v>
      </c>
      <c r="D766" s="50" t="s">
        <v>1015</v>
      </c>
      <c r="E766" s="50" t="s">
        <v>2117</v>
      </c>
      <c r="F766" s="50" t="s">
        <v>50</v>
      </c>
      <c r="G766" s="50" t="s">
        <v>244</v>
      </c>
      <c r="H766" s="50" t="s">
        <v>245</v>
      </c>
      <c r="I766" s="51">
        <v>1</v>
      </c>
      <c r="J766" s="52">
        <v>225</v>
      </c>
      <c r="K766" s="52">
        <f t="shared" si="11"/>
        <v>225</v>
      </c>
      <c r="L766" s="50" t="s">
        <v>2207</v>
      </c>
      <c r="M766" s="50" t="s">
        <v>1040</v>
      </c>
      <c r="N766" s="50" t="s">
        <v>2208</v>
      </c>
      <c r="O766" s="53" t="s">
        <v>241</v>
      </c>
      <c r="P766" s="50" t="s">
        <v>243</v>
      </c>
      <c r="Q766" s="50" t="s">
        <v>246</v>
      </c>
      <c r="R766" s="54" t="s">
        <v>1185</v>
      </c>
    </row>
    <row r="767" spans="2:18" ht="41.25" customHeight="1" x14ac:dyDescent="0.25">
      <c r="B767" s="107"/>
      <c r="C767" s="103" t="s">
        <v>971</v>
      </c>
      <c r="D767" s="93" t="s">
        <v>1015</v>
      </c>
      <c r="E767" s="93" t="s">
        <v>2117</v>
      </c>
      <c r="F767" s="93" t="s">
        <v>50</v>
      </c>
      <c r="G767" s="93" t="s">
        <v>973</v>
      </c>
      <c r="H767" s="93" t="s">
        <v>974</v>
      </c>
      <c r="I767" s="42">
        <v>5</v>
      </c>
      <c r="J767" s="43">
        <v>195</v>
      </c>
      <c r="K767" s="43">
        <f t="shared" si="11"/>
        <v>975</v>
      </c>
      <c r="L767" s="41" t="s">
        <v>1315</v>
      </c>
      <c r="M767" s="93" t="s">
        <v>1040</v>
      </c>
      <c r="N767" s="93"/>
      <c r="O767" s="44">
        <v>198446202062</v>
      </c>
      <c r="P767" s="41" t="s">
        <v>972</v>
      </c>
      <c r="Q767" s="93" t="s">
        <v>1395</v>
      </c>
      <c r="R767" s="96" t="s">
        <v>1111</v>
      </c>
    </row>
    <row r="768" spans="2:18" ht="41.25" customHeight="1" x14ac:dyDescent="0.25">
      <c r="B768" s="108"/>
      <c r="C768" s="104" t="s">
        <v>971</v>
      </c>
      <c r="D768" s="94" t="s">
        <v>1015</v>
      </c>
      <c r="E768" s="94" t="s">
        <v>2117</v>
      </c>
      <c r="F768" s="94" t="s">
        <v>50</v>
      </c>
      <c r="G768" s="94" t="s">
        <v>973</v>
      </c>
      <c r="H768" s="94" t="s">
        <v>974</v>
      </c>
      <c r="I768" s="15">
        <v>35</v>
      </c>
      <c r="J768" s="16">
        <v>195</v>
      </c>
      <c r="K768" s="16">
        <f t="shared" si="11"/>
        <v>6825</v>
      </c>
      <c r="L768" s="14" t="s">
        <v>1327</v>
      </c>
      <c r="M768" s="94" t="s">
        <v>1040</v>
      </c>
      <c r="N768" s="94"/>
      <c r="O768" s="17">
        <v>198446201980</v>
      </c>
      <c r="P768" s="14" t="s">
        <v>975</v>
      </c>
      <c r="Q768" s="94" t="s">
        <v>1395</v>
      </c>
      <c r="R768" s="97" t="s">
        <v>1111</v>
      </c>
    </row>
    <row r="769" spans="2:18" ht="41.25" customHeight="1" x14ac:dyDescent="0.25">
      <c r="B769" s="108"/>
      <c r="C769" s="104" t="s">
        <v>971</v>
      </c>
      <c r="D769" s="94" t="s">
        <v>1015</v>
      </c>
      <c r="E769" s="94" t="s">
        <v>2117</v>
      </c>
      <c r="F769" s="94" t="s">
        <v>50</v>
      </c>
      <c r="G769" s="94" t="s">
        <v>973</v>
      </c>
      <c r="H769" s="94" t="s">
        <v>974</v>
      </c>
      <c r="I769" s="15">
        <v>184</v>
      </c>
      <c r="J769" s="16">
        <v>195</v>
      </c>
      <c r="K769" s="16">
        <f t="shared" si="11"/>
        <v>35880</v>
      </c>
      <c r="L769" s="14" t="s">
        <v>2163</v>
      </c>
      <c r="M769" s="94" t="s">
        <v>1040</v>
      </c>
      <c r="N769" s="94"/>
      <c r="O769" s="17">
        <v>198446202000</v>
      </c>
      <c r="P769" s="14" t="s">
        <v>976</v>
      </c>
      <c r="Q769" s="94" t="s">
        <v>1395</v>
      </c>
      <c r="R769" s="97" t="s">
        <v>1111</v>
      </c>
    </row>
    <row r="770" spans="2:18" ht="41.25" customHeight="1" x14ac:dyDescent="0.25">
      <c r="B770" s="108"/>
      <c r="C770" s="104" t="s">
        <v>971</v>
      </c>
      <c r="D770" s="94" t="s">
        <v>1015</v>
      </c>
      <c r="E770" s="94" t="s">
        <v>2117</v>
      </c>
      <c r="F770" s="94" t="s">
        <v>50</v>
      </c>
      <c r="G770" s="94" t="s">
        <v>973</v>
      </c>
      <c r="H770" s="94" t="s">
        <v>974</v>
      </c>
      <c r="I770" s="15">
        <v>180</v>
      </c>
      <c r="J770" s="16">
        <v>195</v>
      </c>
      <c r="K770" s="16">
        <f t="shared" si="11"/>
        <v>35100</v>
      </c>
      <c r="L770" s="14" t="s">
        <v>1330</v>
      </c>
      <c r="M770" s="94" t="s">
        <v>1040</v>
      </c>
      <c r="N770" s="94"/>
      <c r="O770" s="17">
        <v>198446202024</v>
      </c>
      <c r="P770" s="14" t="s">
        <v>977</v>
      </c>
      <c r="Q770" s="94" t="s">
        <v>1395</v>
      </c>
      <c r="R770" s="97" t="s">
        <v>1111</v>
      </c>
    </row>
    <row r="771" spans="2:18" ht="41.25" customHeight="1" x14ac:dyDescent="0.25">
      <c r="B771" s="108"/>
      <c r="C771" s="104" t="s">
        <v>971</v>
      </c>
      <c r="D771" s="94" t="s">
        <v>1015</v>
      </c>
      <c r="E771" s="94" t="s">
        <v>2117</v>
      </c>
      <c r="F771" s="94" t="s">
        <v>50</v>
      </c>
      <c r="G771" s="94" t="s">
        <v>973</v>
      </c>
      <c r="H771" s="94" t="s">
        <v>974</v>
      </c>
      <c r="I771" s="15">
        <v>5</v>
      </c>
      <c r="J771" s="16">
        <v>195</v>
      </c>
      <c r="K771" s="16">
        <f t="shared" ref="K771:K780" si="12">I771*J771</f>
        <v>975</v>
      </c>
      <c r="L771" s="14" t="s">
        <v>2149</v>
      </c>
      <c r="M771" s="94" t="s">
        <v>1040</v>
      </c>
      <c r="N771" s="94"/>
      <c r="O771" s="17">
        <v>198446202031</v>
      </c>
      <c r="P771" s="14" t="s">
        <v>978</v>
      </c>
      <c r="Q771" s="94" t="s">
        <v>1395</v>
      </c>
      <c r="R771" s="97" t="s">
        <v>1111</v>
      </c>
    </row>
    <row r="772" spans="2:18" ht="41.25" customHeight="1" thickBot="1" x14ac:dyDescent="0.3">
      <c r="B772" s="109"/>
      <c r="C772" s="110" t="s">
        <v>971</v>
      </c>
      <c r="D772" s="102" t="s">
        <v>1015</v>
      </c>
      <c r="E772" s="102" t="s">
        <v>2117</v>
      </c>
      <c r="F772" s="102" t="s">
        <v>50</v>
      </c>
      <c r="G772" s="102" t="s">
        <v>973</v>
      </c>
      <c r="H772" s="102" t="s">
        <v>974</v>
      </c>
      <c r="I772" s="70">
        <v>81</v>
      </c>
      <c r="J772" s="71">
        <v>195</v>
      </c>
      <c r="K772" s="71">
        <f t="shared" si="12"/>
        <v>15795</v>
      </c>
      <c r="L772" s="69" t="s">
        <v>2124</v>
      </c>
      <c r="M772" s="102" t="s">
        <v>1040</v>
      </c>
      <c r="N772" s="102"/>
      <c r="O772" s="73">
        <v>198446202048</v>
      </c>
      <c r="P772" s="69" t="s">
        <v>979</v>
      </c>
      <c r="Q772" s="102" t="s">
        <v>1395</v>
      </c>
      <c r="R772" s="106" t="s">
        <v>1111</v>
      </c>
    </row>
    <row r="773" spans="2:18" ht="32.25" customHeight="1" x14ac:dyDescent="0.25">
      <c r="B773" s="99"/>
      <c r="C773" s="103" t="s">
        <v>980</v>
      </c>
      <c r="D773" s="93" t="s">
        <v>1015</v>
      </c>
      <c r="E773" s="93" t="s">
        <v>2117</v>
      </c>
      <c r="F773" s="93" t="s">
        <v>50</v>
      </c>
      <c r="G773" s="93" t="s">
        <v>982</v>
      </c>
      <c r="H773" s="93" t="s">
        <v>1100</v>
      </c>
      <c r="I773" s="42">
        <v>5</v>
      </c>
      <c r="J773" s="43">
        <v>225</v>
      </c>
      <c r="K773" s="43">
        <f t="shared" si="12"/>
        <v>1125</v>
      </c>
      <c r="L773" s="41" t="s">
        <v>1315</v>
      </c>
      <c r="M773" s="93" t="s">
        <v>1040</v>
      </c>
      <c r="N773" s="93"/>
      <c r="O773" s="44">
        <v>199164396491</v>
      </c>
      <c r="P773" s="93" t="s">
        <v>981</v>
      </c>
      <c r="Q773" s="93" t="s">
        <v>1395</v>
      </c>
      <c r="R773" s="96" t="s">
        <v>1052</v>
      </c>
    </row>
    <row r="774" spans="2:18" ht="32.25" customHeight="1" x14ac:dyDescent="0.25">
      <c r="B774" s="100"/>
      <c r="C774" s="104" t="s">
        <v>980</v>
      </c>
      <c r="D774" s="94" t="s">
        <v>1015</v>
      </c>
      <c r="E774" s="94" t="s">
        <v>2117</v>
      </c>
      <c r="F774" s="94" t="s">
        <v>50</v>
      </c>
      <c r="G774" s="94" t="s">
        <v>982</v>
      </c>
      <c r="H774" s="94" t="s">
        <v>1100</v>
      </c>
      <c r="I774" s="15">
        <v>23</v>
      </c>
      <c r="J774" s="16">
        <v>225</v>
      </c>
      <c r="K774" s="16">
        <f t="shared" si="12"/>
        <v>5175</v>
      </c>
      <c r="L774" s="14" t="s">
        <v>1327</v>
      </c>
      <c r="M774" s="94" t="s">
        <v>1040</v>
      </c>
      <c r="N774" s="94"/>
      <c r="O774" s="17">
        <v>199164396415</v>
      </c>
      <c r="P774" s="94" t="s">
        <v>983</v>
      </c>
      <c r="Q774" s="94" t="s">
        <v>1395</v>
      </c>
      <c r="R774" s="97" t="s">
        <v>1052</v>
      </c>
    </row>
    <row r="775" spans="2:18" ht="32.25" customHeight="1" x14ac:dyDescent="0.25">
      <c r="B775" s="100"/>
      <c r="C775" s="104" t="s">
        <v>980</v>
      </c>
      <c r="D775" s="94" t="s">
        <v>1015</v>
      </c>
      <c r="E775" s="94" t="s">
        <v>2117</v>
      </c>
      <c r="F775" s="94" t="s">
        <v>50</v>
      </c>
      <c r="G775" s="94" t="s">
        <v>982</v>
      </c>
      <c r="H775" s="94" t="s">
        <v>1100</v>
      </c>
      <c r="I775" s="15">
        <v>28</v>
      </c>
      <c r="J775" s="16">
        <v>225</v>
      </c>
      <c r="K775" s="16">
        <f t="shared" si="12"/>
        <v>6300</v>
      </c>
      <c r="L775" s="14" t="s">
        <v>2163</v>
      </c>
      <c r="M775" s="94" t="s">
        <v>1040</v>
      </c>
      <c r="N775" s="94"/>
      <c r="O775" s="17">
        <v>199164396439</v>
      </c>
      <c r="P775" s="94" t="s">
        <v>984</v>
      </c>
      <c r="Q775" s="94" t="s">
        <v>1395</v>
      </c>
      <c r="R775" s="97" t="s">
        <v>1052</v>
      </c>
    </row>
    <row r="776" spans="2:18" ht="32.25" customHeight="1" x14ac:dyDescent="0.25">
      <c r="B776" s="100"/>
      <c r="C776" s="104" t="s">
        <v>980</v>
      </c>
      <c r="D776" s="94" t="s">
        <v>1015</v>
      </c>
      <c r="E776" s="94" t="s">
        <v>2117</v>
      </c>
      <c r="F776" s="94" t="s">
        <v>50</v>
      </c>
      <c r="G776" s="94" t="s">
        <v>982</v>
      </c>
      <c r="H776" s="94" t="s">
        <v>1100</v>
      </c>
      <c r="I776" s="15">
        <v>15</v>
      </c>
      <c r="J776" s="16">
        <v>225</v>
      </c>
      <c r="K776" s="16">
        <f t="shared" si="12"/>
        <v>3375</v>
      </c>
      <c r="L776" s="14" t="s">
        <v>1330</v>
      </c>
      <c r="M776" s="94" t="s">
        <v>1040</v>
      </c>
      <c r="N776" s="94"/>
      <c r="O776" s="17">
        <v>199164396453</v>
      </c>
      <c r="P776" s="94" t="s">
        <v>985</v>
      </c>
      <c r="Q776" s="94" t="s">
        <v>1395</v>
      </c>
      <c r="R776" s="97" t="s">
        <v>1052</v>
      </c>
    </row>
    <row r="777" spans="2:18" ht="32.25" customHeight="1" x14ac:dyDescent="0.25">
      <c r="B777" s="100"/>
      <c r="C777" s="104" t="s">
        <v>980</v>
      </c>
      <c r="D777" s="94" t="s">
        <v>1015</v>
      </c>
      <c r="E777" s="94" t="s">
        <v>2117</v>
      </c>
      <c r="F777" s="94" t="s">
        <v>50</v>
      </c>
      <c r="G777" s="94" t="s">
        <v>982</v>
      </c>
      <c r="H777" s="94" t="s">
        <v>1100</v>
      </c>
      <c r="I777" s="15">
        <v>16</v>
      </c>
      <c r="J777" s="16">
        <v>225</v>
      </c>
      <c r="K777" s="16">
        <f t="shared" si="12"/>
        <v>3600</v>
      </c>
      <c r="L777" s="14" t="s">
        <v>2149</v>
      </c>
      <c r="M777" s="94" t="s">
        <v>1040</v>
      </c>
      <c r="N777" s="94"/>
      <c r="O777" s="17">
        <v>199164396460</v>
      </c>
      <c r="P777" s="94" t="s">
        <v>986</v>
      </c>
      <c r="Q777" s="94" t="s">
        <v>1395</v>
      </c>
      <c r="R777" s="97" t="s">
        <v>1052</v>
      </c>
    </row>
    <row r="778" spans="2:18" ht="32.25" customHeight="1" x14ac:dyDescent="0.25">
      <c r="B778" s="100"/>
      <c r="C778" s="104" t="s">
        <v>980</v>
      </c>
      <c r="D778" s="94" t="s">
        <v>1015</v>
      </c>
      <c r="E778" s="94" t="s">
        <v>2117</v>
      </c>
      <c r="F778" s="94" t="s">
        <v>50</v>
      </c>
      <c r="G778" s="94" t="s">
        <v>982</v>
      </c>
      <c r="H778" s="94" t="s">
        <v>1100</v>
      </c>
      <c r="I778" s="15">
        <v>22</v>
      </c>
      <c r="J778" s="16">
        <v>225</v>
      </c>
      <c r="K778" s="16">
        <f t="shared" si="12"/>
        <v>4950</v>
      </c>
      <c r="L778" s="14" t="s">
        <v>2124</v>
      </c>
      <c r="M778" s="94" t="s">
        <v>1040</v>
      </c>
      <c r="N778" s="94"/>
      <c r="O778" s="17">
        <v>199164396477</v>
      </c>
      <c r="P778" s="94" t="s">
        <v>987</v>
      </c>
      <c r="Q778" s="94" t="s">
        <v>1395</v>
      </c>
      <c r="R778" s="97" t="s">
        <v>1052</v>
      </c>
    </row>
    <row r="779" spans="2:18" ht="32.25" customHeight="1" x14ac:dyDescent="0.25">
      <c r="B779" s="100"/>
      <c r="C779" s="104" t="s">
        <v>980</v>
      </c>
      <c r="D779" s="94" t="s">
        <v>1015</v>
      </c>
      <c r="E779" s="94" t="s">
        <v>2117</v>
      </c>
      <c r="F779" s="94" t="s">
        <v>50</v>
      </c>
      <c r="G779" s="94" t="s">
        <v>982</v>
      </c>
      <c r="H779" s="94" t="s">
        <v>1100</v>
      </c>
      <c r="I779" s="15">
        <v>5</v>
      </c>
      <c r="J779" s="16">
        <v>225</v>
      </c>
      <c r="K779" s="16">
        <f t="shared" si="12"/>
        <v>1125</v>
      </c>
      <c r="L779" s="14" t="s">
        <v>2155</v>
      </c>
      <c r="M779" s="94" t="s">
        <v>1040</v>
      </c>
      <c r="N779" s="94"/>
      <c r="O779" s="17">
        <v>199164396484</v>
      </c>
      <c r="P779" s="94" t="s">
        <v>988</v>
      </c>
      <c r="Q779" s="94" t="s">
        <v>1395</v>
      </c>
      <c r="R779" s="97" t="s">
        <v>1052</v>
      </c>
    </row>
    <row r="780" spans="2:18" ht="32.25" customHeight="1" thickBot="1" x14ac:dyDescent="0.3">
      <c r="B780" s="101"/>
      <c r="C780" s="105" t="s">
        <v>247</v>
      </c>
      <c r="D780" s="95" t="s">
        <v>1015</v>
      </c>
      <c r="E780" s="95" t="s">
        <v>2117</v>
      </c>
      <c r="F780" s="95" t="s">
        <v>50</v>
      </c>
      <c r="G780" s="95" t="s">
        <v>249</v>
      </c>
      <c r="H780" s="95"/>
      <c r="I780" s="46">
        <v>1</v>
      </c>
      <c r="J780" s="47">
        <v>225</v>
      </c>
      <c r="K780" s="47">
        <f t="shared" si="12"/>
        <v>225</v>
      </c>
      <c r="L780" s="45" t="s">
        <v>2163</v>
      </c>
      <c r="M780" s="95"/>
      <c r="N780" s="95"/>
      <c r="O780" s="48"/>
      <c r="P780" s="95" t="s">
        <v>248</v>
      </c>
      <c r="Q780" s="95"/>
      <c r="R780" s="98"/>
    </row>
    <row r="781" spans="2:18" ht="27.75" thickBot="1" x14ac:dyDescent="0.3">
      <c r="B781" s="84" t="s">
        <v>1005</v>
      </c>
      <c r="C781" s="85"/>
      <c r="D781" s="85"/>
      <c r="E781" s="85"/>
      <c r="F781" s="85"/>
      <c r="G781" s="85"/>
      <c r="H781" s="86"/>
      <c r="I781" s="78">
        <f>SUM(I3:I780)</f>
        <v>42221</v>
      </c>
      <c r="J781" s="79">
        <f>K781/I781</f>
        <v>280.59735524975719</v>
      </c>
      <c r="K781" s="80">
        <f>SUM(K3:K780)</f>
        <v>11847100.935999999</v>
      </c>
      <c r="L781" s="87"/>
      <c r="M781" s="88"/>
      <c r="N781" s="88"/>
      <c r="O781" s="88"/>
      <c r="P781" s="88"/>
      <c r="Q781" s="88"/>
      <c r="R781" s="89"/>
    </row>
    <row r="785" spans="7:11" x14ac:dyDescent="0.3">
      <c r="G785" s="82" t="s">
        <v>1009</v>
      </c>
      <c r="H785" s="83"/>
      <c r="I785" s="15">
        <v>1909</v>
      </c>
      <c r="J785" s="16">
        <f t="shared" ref="J785:J790" si="13">K785/I785</f>
        <v>198.80921529596654</v>
      </c>
      <c r="K785" s="81">
        <v>379526.79200000013</v>
      </c>
    </row>
    <row r="786" spans="7:11" x14ac:dyDescent="0.3">
      <c r="G786" s="82" t="s">
        <v>1007</v>
      </c>
      <c r="H786" s="83"/>
      <c r="I786" s="15">
        <v>3036</v>
      </c>
      <c r="J786" s="16">
        <f t="shared" si="13"/>
        <v>108.50915513833993</v>
      </c>
      <c r="K786" s="81">
        <v>329433.79500000004</v>
      </c>
    </row>
    <row r="787" spans="7:11" x14ac:dyDescent="0.3">
      <c r="G787" s="82" t="s">
        <v>1011</v>
      </c>
      <c r="H787" s="83"/>
      <c r="I787" s="15">
        <v>4669</v>
      </c>
      <c r="J787" s="16">
        <f t="shared" si="13"/>
        <v>201.71235810666096</v>
      </c>
      <c r="K787" s="81">
        <v>941795</v>
      </c>
    </row>
    <row r="788" spans="7:11" x14ac:dyDescent="0.3">
      <c r="G788" s="82" t="s">
        <v>1010</v>
      </c>
      <c r="H788" s="83"/>
      <c r="I788" s="15">
        <v>14955</v>
      </c>
      <c r="J788" s="16">
        <f t="shared" si="13"/>
        <v>235.1253740554998</v>
      </c>
      <c r="K788" s="81">
        <v>3516299.9689999996</v>
      </c>
    </row>
    <row r="789" spans="7:11" ht="19.5" thickBot="1" x14ac:dyDescent="0.35">
      <c r="G789" s="82" t="s">
        <v>1008</v>
      </c>
      <c r="H789" s="83"/>
      <c r="I789" s="15">
        <v>17652</v>
      </c>
      <c r="J789" s="16">
        <f t="shared" si="13"/>
        <v>378.42994448221162</v>
      </c>
      <c r="K789" s="81">
        <v>6680045.3799999999</v>
      </c>
    </row>
    <row r="790" spans="7:11" ht="21" thickBot="1" x14ac:dyDescent="0.3">
      <c r="I790" s="78">
        <f>SUM(I785:I789)</f>
        <v>42221</v>
      </c>
      <c r="J790" s="79">
        <f t="shared" si="13"/>
        <v>280.59735524975724</v>
      </c>
      <c r="K790" s="80">
        <f>SUM(K785:K789)</f>
        <v>11847100.936000001</v>
      </c>
    </row>
  </sheetData>
  <mergeCells count="1203">
    <mergeCell ref="M10:M11"/>
    <mergeCell ref="Q10:Q11"/>
    <mergeCell ref="R10:R11"/>
    <mergeCell ref="B32:B33"/>
    <mergeCell ref="C32:C33"/>
    <mergeCell ref="D32:D33"/>
    <mergeCell ref="E32:E33"/>
    <mergeCell ref="F32:F33"/>
    <mergeCell ref="G32:G33"/>
    <mergeCell ref="H32:H33"/>
    <mergeCell ref="M5:M8"/>
    <mergeCell ref="Q5:Q8"/>
    <mergeCell ref="R5:R8"/>
    <mergeCell ref="B10:B11"/>
    <mergeCell ref="C10:C11"/>
    <mergeCell ref="D10:D11"/>
    <mergeCell ref="E10:E11"/>
    <mergeCell ref="F10:F11"/>
    <mergeCell ref="G10:G11"/>
    <mergeCell ref="H10:H11"/>
    <mergeCell ref="G5:G6"/>
    <mergeCell ref="G7:G8"/>
    <mergeCell ref="E5:E8"/>
    <mergeCell ref="F5:F8"/>
    <mergeCell ref="B5:B8"/>
    <mergeCell ref="C5:C6"/>
    <mergeCell ref="C7:C8"/>
    <mergeCell ref="D5:D8"/>
    <mergeCell ref="L39:L40"/>
    <mergeCell ref="Q39:Q40"/>
    <mergeCell ref="R39:R40"/>
    <mergeCell ref="B43:B44"/>
    <mergeCell ref="D43:D44"/>
    <mergeCell ref="E43:E44"/>
    <mergeCell ref="F43:F44"/>
    <mergeCell ref="G43:G44"/>
    <mergeCell ref="L43:L44"/>
    <mergeCell ref="M43:M44"/>
    <mergeCell ref="P32:P33"/>
    <mergeCell ref="Q32:Q33"/>
    <mergeCell ref="R32:R33"/>
    <mergeCell ref="B39:B40"/>
    <mergeCell ref="D39:D40"/>
    <mergeCell ref="E39:E40"/>
    <mergeCell ref="F39:F40"/>
    <mergeCell ref="G39:G40"/>
    <mergeCell ref="N39:N40"/>
    <mergeCell ref="M39:M40"/>
    <mergeCell ref="N46:N47"/>
    <mergeCell ref="Q46:Q47"/>
    <mergeCell ref="R46:R47"/>
    <mergeCell ref="B50:B51"/>
    <mergeCell ref="D50:D51"/>
    <mergeCell ref="E50:E51"/>
    <mergeCell ref="F50:F51"/>
    <mergeCell ref="G50:G51"/>
    <mergeCell ref="L50:L51"/>
    <mergeCell ref="M50:M51"/>
    <mergeCell ref="N43:N44"/>
    <mergeCell ref="Q43:Q44"/>
    <mergeCell ref="R43:R44"/>
    <mergeCell ref="B46:B47"/>
    <mergeCell ref="D46:D47"/>
    <mergeCell ref="E46:E47"/>
    <mergeCell ref="F46:F47"/>
    <mergeCell ref="G46:G47"/>
    <mergeCell ref="L46:L47"/>
    <mergeCell ref="M46:M47"/>
    <mergeCell ref="C169:C170"/>
    <mergeCell ref="B175:B182"/>
    <mergeCell ref="C175:C182"/>
    <mergeCell ref="D175:D182"/>
    <mergeCell ref="E175:E182"/>
    <mergeCell ref="F175:F182"/>
    <mergeCell ref="N56:N57"/>
    <mergeCell ref="Q56:Q57"/>
    <mergeCell ref="R56:R57"/>
    <mergeCell ref="B169:B170"/>
    <mergeCell ref="D169:D170"/>
    <mergeCell ref="E169:E170"/>
    <mergeCell ref="F169:F170"/>
    <mergeCell ref="G169:G170"/>
    <mergeCell ref="Q169:Q170"/>
    <mergeCell ref="R169:R170"/>
    <mergeCell ref="N50:N51"/>
    <mergeCell ref="Q50:Q51"/>
    <mergeCell ref="R50:R51"/>
    <mergeCell ref="B56:B57"/>
    <mergeCell ref="D56:D57"/>
    <mergeCell ref="E56:E57"/>
    <mergeCell ref="F56:F57"/>
    <mergeCell ref="G56:G57"/>
    <mergeCell ref="L56:L57"/>
    <mergeCell ref="M56:M57"/>
    <mergeCell ref="Q175:Q182"/>
    <mergeCell ref="R183:R184"/>
    <mergeCell ref="B193:B198"/>
    <mergeCell ref="C193:C198"/>
    <mergeCell ref="D193:D198"/>
    <mergeCell ref="E193:E198"/>
    <mergeCell ref="F193:F198"/>
    <mergeCell ref="G193:G198"/>
    <mergeCell ref="H193:H198"/>
    <mergeCell ref="Q193:Q198"/>
    <mergeCell ref="G175:G182"/>
    <mergeCell ref="R175:R182"/>
    <mergeCell ref="B183:B184"/>
    <mergeCell ref="C183:C184"/>
    <mergeCell ref="D183:D184"/>
    <mergeCell ref="E183:E184"/>
    <mergeCell ref="F183:F184"/>
    <mergeCell ref="H175:H182"/>
    <mergeCell ref="M175:M182"/>
    <mergeCell ref="N175:N182"/>
    <mergeCell ref="R193:R198"/>
    <mergeCell ref="D208:D210"/>
    <mergeCell ref="E208:E210"/>
    <mergeCell ref="F208:F210"/>
    <mergeCell ref="G208:G210"/>
    <mergeCell ref="H205:H207"/>
    <mergeCell ref="M205:M207"/>
    <mergeCell ref="Q205:Q207"/>
    <mergeCell ref="R205:R207"/>
    <mergeCell ref="Q208:Q210"/>
    <mergeCell ref="F205:F207"/>
    <mergeCell ref="G205:G207"/>
    <mergeCell ref="G183:G184"/>
    <mergeCell ref="Q183:Q184"/>
    <mergeCell ref="B205:B207"/>
    <mergeCell ref="C205:C207"/>
    <mergeCell ref="D205:D207"/>
    <mergeCell ref="E205:E207"/>
    <mergeCell ref="M193:M198"/>
    <mergeCell ref="N193:N198"/>
    <mergeCell ref="H208:H210"/>
    <mergeCell ref="M208:M210"/>
    <mergeCell ref="B220:B221"/>
    <mergeCell ref="C220:C221"/>
    <mergeCell ref="D220:D221"/>
    <mergeCell ref="E220:E221"/>
    <mergeCell ref="H213:H217"/>
    <mergeCell ref="M213:M217"/>
    <mergeCell ref="R208:R210"/>
    <mergeCell ref="B213:B217"/>
    <mergeCell ref="C213:C217"/>
    <mergeCell ref="D213:D217"/>
    <mergeCell ref="E213:E217"/>
    <mergeCell ref="F213:F217"/>
    <mergeCell ref="G213:G217"/>
    <mergeCell ref="B208:B210"/>
    <mergeCell ref="C208:C210"/>
    <mergeCell ref="Q213:Q217"/>
    <mergeCell ref="M222:M233"/>
    <mergeCell ref="Q222:Q233"/>
    <mergeCell ref="R222:R233"/>
    <mergeCell ref="B235:B243"/>
    <mergeCell ref="C235:C243"/>
    <mergeCell ref="D235:D243"/>
    <mergeCell ref="E235:E243"/>
    <mergeCell ref="F235:F243"/>
    <mergeCell ref="G235:G243"/>
    <mergeCell ref="H235:H243"/>
    <mergeCell ref="R213:R217"/>
    <mergeCell ref="Q220:Q221"/>
    <mergeCell ref="R220:R221"/>
    <mergeCell ref="B222:B233"/>
    <mergeCell ref="C222:C233"/>
    <mergeCell ref="D222:D233"/>
    <mergeCell ref="E222:E233"/>
    <mergeCell ref="F222:F233"/>
    <mergeCell ref="G222:G233"/>
    <mergeCell ref="H222:H233"/>
    <mergeCell ref="F220:F221"/>
    <mergeCell ref="G220:G221"/>
    <mergeCell ref="Q245:Q251"/>
    <mergeCell ref="R245:R251"/>
    <mergeCell ref="F252:F253"/>
    <mergeCell ref="G252:G253"/>
    <mergeCell ref="Q252:Q253"/>
    <mergeCell ref="R252:R253"/>
    <mergeCell ref="M245:M251"/>
    <mergeCell ref="B252:B253"/>
    <mergeCell ref="C252:C253"/>
    <mergeCell ref="D252:D253"/>
    <mergeCell ref="E252:E253"/>
    <mergeCell ref="F254:F256"/>
    <mergeCell ref="G254:G256"/>
    <mergeCell ref="H254:H256"/>
    <mergeCell ref="M254:M256"/>
    <mergeCell ref="Q235:Q243"/>
    <mergeCell ref="R235:R243"/>
    <mergeCell ref="M235:M243"/>
    <mergeCell ref="B245:B251"/>
    <mergeCell ref="C245:C251"/>
    <mergeCell ref="D245:D251"/>
    <mergeCell ref="E245:E251"/>
    <mergeCell ref="F245:F251"/>
    <mergeCell ref="G245:G251"/>
    <mergeCell ref="H245:H251"/>
    <mergeCell ref="N254:N256"/>
    <mergeCell ref="Q254:Q256"/>
    <mergeCell ref="G257:G258"/>
    <mergeCell ref="Q257:Q258"/>
    <mergeCell ref="R257:R258"/>
    <mergeCell ref="B261:B262"/>
    <mergeCell ref="C261:C262"/>
    <mergeCell ref="D261:D262"/>
    <mergeCell ref="E261:E262"/>
    <mergeCell ref="F261:F262"/>
    <mergeCell ref="R254:R256"/>
    <mergeCell ref="B257:B258"/>
    <mergeCell ref="C257:C258"/>
    <mergeCell ref="D257:D258"/>
    <mergeCell ref="E257:E258"/>
    <mergeCell ref="F257:F258"/>
    <mergeCell ref="B254:B256"/>
    <mergeCell ref="C254:C256"/>
    <mergeCell ref="D254:D256"/>
    <mergeCell ref="E254:E256"/>
    <mergeCell ref="M263:M265"/>
    <mergeCell ref="N263:N265"/>
    <mergeCell ref="Q263:Q265"/>
    <mergeCell ref="R263:R265"/>
    <mergeCell ref="B272:B274"/>
    <mergeCell ref="C272:C274"/>
    <mergeCell ref="D272:D274"/>
    <mergeCell ref="E272:E274"/>
    <mergeCell ref="F272:F274"/>
    <mergeCell ref="G272:G274"/>
    <mergeCell ref="G261:G262"/>
    <mergeCell ref="Q261:Q262"/>
    <mergeCell ref="R261:R262"/>
    <mergeCell ref="B263:B265"/>
    <mergeCell ref="C263:C265"/>
    <mergeCell ref="D263:D265"/>
    <mergeCell ref="E263:E265"/>
    <mergeCell ref="F263:F265"/>
    <mergeCell ref="G263:G265"/>
    <mergeCell ref="H263:H265"/>
    <mergeCell ref="G282:G285"/>
    <mergeCell ref="H282:H285"/>
    <mergeCell ref="M282:M285"/>
    <mergeCell ref="Q282:Q285"/>
    <mergeCell ref="R282:R285"/>
    <mergeCell ref="B292:B293"/>
    <mergeCell ref="C292:C293"/>
    <mergeCell ref="D292:D293"/>
    <mergeCell ref="E292:E293"/>
    <mergeCell ref="F292:F293"/>
    <mergeCell ref="H272:H274"/>
    <mergeCell ref="M272:M274"/>
    <mergeCell ref="N272:N274"/>
    <mergeCell ref="Q272:Q274"/>
    <mergeCell ref="R272:R274"/>
    <mergeCell ref="B282:B285"/>
    <mergeCell ref="C282:C285"/>
    <mergeCell ref="D282:D285"/>
    <mergeCell ref="E282:E285"/>
    <mergeCell ref="F282:F285"/>
    <mergeCell ref="M304:M308"/>
    <mergeCell ref="N304:N308"/>
    <mergeCell ref="Q304:Q308"/>
    <mergeCell ref="R304:R308"/>
    <mergeCell ref="B312:B313"/>
    <mergeCell ref="C312:C313"/>
    <mergeCell ref="D312:D313"/>
    <mergeCell ref="E312:E313"/>
    <mergeCell ref="F312:F313"/>
    <mergeCell ref="G312:G313"/>
    <mergeCell ref="G292:G293"/>
    <mergeCell ref="Q292:Q293"/>
    <mergeCell ref="R292:R293"/>
    <mergeCell ref="B304:B308"/>
    <mergeCell ref="C304:C308"/>
    <mergeCell ref="D304:D308"/>
    <mergeCell ref="E304:E308"/>
    <mergeCell ref="F304:F308"/>
    <mergeCell ref="G304:G308"/>
    <mergeCell ref="H304:H308"/>
    <mergeCell ref="R385:R388"/>
    <mergeCell ref="C385:C388"/>
    <mergeCell ref="D385:D388"/>
    <mergeCell ref="E385:E388"/>
    <mergeCell ref="F385:F388"/>
    <mergeCell ref="B406:B410"/>
    <mergeCell ref="C406:C410"/>
    <mergeCell ref="D406:D410"/>
    <mergeCell ref="E406:E410"/>
    <mergeCell ref="F406:F410"/>
    <mergeCell ref="B413:B414"/>
    <mergeCell ref="C413:C414"/>
    <mergeCell ref="Q312:Q313"/>
    <mergeCell ref="R312:R313"/>
    <mergeCell ref="D413:D414"/>
    <mergeCell ref="E413:E414"/>
    <mergeCell ref="F413:F414"/>
    <mergeCell ref="G413:G414"/>
    <mergeCell ref="N413:N414"/>
    <mergeCell ref="Q413:Q414"/>
    <mergeCell ref="R413:R414"/>
    <mergeCell ref="F379:F380"/>
    <mergeCell ref="F398:F399"/>
    <mergeCell ref="B379:B380"/>
    <mergeCell ref="C379:C380"/>
    <mergeCell ref="D379:D380"/>
    <mergeCell ref="E379:E380"/>
    <mergeCell ref="B385:B388"/>
    <mergeCell ref="B393:B395"/>
    <mergeCell ref="C393:C395"/>
    <mergeCell ref="D393:D395"/>
    <mergeCell ref="E393:E395"/>
    <mergeCell ref="F393:F395"/>
    <mergeCell ref="G393:G395"/>
    <mergeCell ref="C404:C405"/>
    <mergeCell ref="D404:D405"/>
    <mergeCell ref="E404:E405"/>
    <mergeCell ref="F404:F405"/>
    <mergeCell ref="Q385:Q388"/>
    <mergeCell ref="N334:N335"/>
    <mergeCell ref="Q334:Q335"/>
    <mergeCell ref="R334:R335"/>
    <mergeCell ref="G332:G333"/>
    <mergeCell ref="H332:H333"/>
    <mergeCell ref="M332:M333"/>
    <mergeCell ref="N332:N333"/>
    <mergeCell ref="B332:B333"/>
    <mergeCell ref="C332:C333"/>
    <mergeCell ref="D332:D333"/>
    <mergeCell ref="E332:E333"/>
    <mergeCell ref="Q332:Q333"/>
    <mergeCell ref="R332:R333"/>
    <mergeCell ref="G334:G335"/>
    <mergeCell ref="G379:G380"/>
    <mergeCell ref="H379:H380"/>
    <mergeCell ref="M379:M380"/>
    <mergeCell ref="F332:F333"/>
    <mergeCell ref="B334:B335"/>
    <mergeCell ref="C334:C335"/>
    <mergeCell ref="D334:D335"/>
    <mergeCell ref="E334:E335"/>
    <mergeCell ref="F334:F335"/>
    <mergeCell ref="N379:N380"/>
    <mergeCell ref="Q379:Q380"/>
    <mergeCell ref="R379:R380"/>
    <mergeCell ref="B354:B356"/>
    <mergeCell ref="C354:C356"/>
    <mergeCell ref="D354:D356"/>
    <mergeCell ref="E354:E356"/>
    <mergeCell ref="F354:F356"/>
    <mergeCell ref="F350:F352"/>
    <mergeCell ref="G350:G352"/>
    <mergeCell ref="B339:B342"/>
    <mergeCell ref="C339:C342"/>
    <mergeCell ref="D339:D342"/>
    <mergeCell ref="E339:E342"/>
    <mergeCell ref="F339:F342"/>
    <mergeCell ref="G339:G342"/>
    <mergeCell ref="B350:B352"/>
    <mergeCell ref="C350:C352"/>
    <mergeCell ref="H334:H335"/>
    <mergeCell ref="M334:M335"/>
    <mergeCell ref="M354:M356"/>
    <mergeCell ref="N354:N356"/>
    <mergeCell ref="Q354:Q356"/>
    <mergeCell ref="R354:R356"/>
    <mergeCell ref="F358:F360"/>
    <mergeCell ref="G358:G360"/>
    <mergeCell ref="G354:G356"/>
    <mergeCell ref="H354:H356"/>
    <mergeCell ref="R358:R360"/>
    <mergeCell ref="H358:H360"/>
    <mergeCell ref="D350:D352"/>
    <mergeCell ref="E350:E352"/>
    <mergeCell ref="H350:H352"/>
    <mergeCell ref="M350:M352"/>
    <mergeCell ref="N350:N352"/>
    <mergeCell ref="Q350:Q352"/>
    <mergeCell ref="H339:H342"/>
    <mergeCell ref="M339:M342"/>
    <mergeCell ref="Q339:Q342"/>
    <mergeCell ref="R339:R342"/>
    <mergeCell ref="R350:R352"/>
    <mergeCell ref="R361:R378"/>
    <mergeCell ref="G361:G368"/>
    <mergeCell ref="G369:G378"/>
    <mergeCell ref="H361:H368"/>
    <mergeCell ref="H369:H378"/>
    <mergeCell ref="R381:R384"/>
    <mergeCell ref="M381:M384"/>
    <mergeCell ref="Q381:Q384"/>
    <mergeCell ref="M358:M360"/>
    <mergeCell ref="N358:N360"/>
    <mergeCell ref="Q358:Q360"/>
    <mergeCell ref="F361:F378"/>
    <mergeCell ref="M361:M378"/>
    <mergeCell ref="Q361:Q378"/>
    <mergeCell ref="B361:B378"/>
    <mergeCell ref="C361:C368"/>
    <mergeCell ref="C369:C378"/>
    <mergeCell ref="D361:D378"/>
    <mergeCell ref="E361:E378"/>
    <mergeCell ref="B358:B360"/>
    <mergeCell ref="C358:C360"/>
    <mergeCell ref="D358:D360"/>
    <mergeCell ref="E358:E360"/>
    <mergeCell ref="R400:R403"/>
    <mergeCell ref="G398:G399"/>
    <mergeCell ref="H400:H403"/>
    <mergeCell ref="M400:M403"/>
    <mergeCell ref="Q404:Q405"/>
    <mergeCell ref="R404:R405"/>
    <mergeCell ref="G406:G410"/>
    <mergeCell ref="H406:H410"/>
    <mergeCell ref="M406:M410"/>
    <mergeCell ref="Q406:Q410"/>
    <mergeCell ref="R406:R410"/>
    <mergeCell ref="G385:G388"/>
    <mergeCell ref="B381:B384"/>
    <mergeCell ref="D381:D384"/>
    <mergeCell ref="E381:E384"/>
    <mergeCell ref="B404:B405"/>
    <mergeCell ref="H381:H384"/>
    <mergeCell ref="F381:F384"/>
    <mergeCell ref="C381:C384"/>
    <mergeCell ref="G381:G384"/>
    <mergeCell ref="G400:G403"/>
    <mergeCell ref="H398:H399"/>
    <mergeCell ref="M398:M399"/>
    <mergeCell ref="N398:N399"/>
    <mergeCell ref="Q398:Q399"/>
    <mergeCell ref="R398:R399"/>
    <mergeCell ref="H385:H388"/>
    <mergeCell ref="M385:M388"/>
    <mergeCell ref="B398:B399"/>
    <mergeCell ref="C398:C399"/>
    <mergeCell ref="D398:D399"/>
    <mergeCell ref="E398:E399"/>
    <mergeCell ref="B432:B433"/>
    <mergeCell ref="C432:C433"/>
    <mergeCell ref="D432:D433"/>
    <mergeCell ref="E432:E433"/>
    <mergeCell ref="R416:R427"/>
    <mergeCell ref="B428:B431"/>
    <mergeCell ref="C428:C431"/>
    <mergeCell ref="D428:D431"/>
    <mergeCell ref="E428:E431"/>
    <mergeCell ref="F428:F431"/>
    <mergeCell ref="B416:B427"/>
    <mergeCell ref="D416:D427"/>
    <mergeCell ref="C416:C427"/>
    <mergeCell ref="E416:E427"/>
    <mergeCell ref="F416:F427"/>
    <mergeCell ref="H393:H395"/>
    <mergeCell ref="M393:M395"/>
    <mergeCell ref="N393:N395"/>
    <mergeCell ref="G404:G405"/>
    <mergeCell ref="H404:H405"/>
    <mergeCell ref="M404:M405"/>
    <mergeCell ref="N404:N405"/>
    <mergeCell ref="H413:H414"/>
    <mergeCell ref="M413:M414"/>
    <mergeCell ref="Q393:Q395"/>
    <mergeCell ref="R393:R395"/>
    <mergeCell ref="B400:B403"/>
    <mergeCell ref="C400:C403"/>
    <mergeCell ref="D400:D403"/>
    <mergeCell ref="E400:E403"/>
    <mergeCell ref="F400:F403"/>
    <mergeCell ref="Q400:Q403"/>
    <mergeCell ref="G432:G433"/>
    <mergeCell ref="F432:F433"/>
    <mergeCell ref="R434:R437"/>
    <mergeCell ref="Q434:Q437"/>
    <mergeCell ref="R432:R433"/>
    <mergeCell ref="G428:G431"/>
    <mergeCell ref="H428:H431"/>
    <mergeCell ref="M428:M431"/>
    <mergeCell ref="Q428:Q431"/>
    <mergeCell ref="R428:R431"/>
    <mergeCell ref="H432:H433"/>
    <mergeCell ref="M432:M433"/>
    <mergeCell ref="N432:N433"/>
    <mergeCell ref="Q432:Q433"/>
    <mergeCell ref="G416:G427"/>
    <mergeCell ref="H416:H427"/>
    <mergeCell ref="M416:M427"/>
    <mergeCell ref="Q416:Q427"/>
    <mergeCell ref="N443:N444"/>
    <mergeCell ref="Q443:Q444"/>
    <mergeCell ref="R443:R444"/>
    <mergeCell ref="H438:H442"/>
    <mergeCell ref="M438:M442"/>
    <mergeCell ref="N438:N442"/>
    <mergeCell ref="Q438:Q442"/>
    <mergeCell ref="R438:R442"/>
    <mergeCell ref="B434:B437"/>
    <mergeCell ref="C434:C437"/>
    <mergeCell ref="D434:D437"/>
    <mergeCell ref="F443:F444"/>
    <mergeCell ref="H434:H437"/>
    <mergeCell ref="M434:M437"/>
    <mergeCell ref="B443:B444"/>
    <mergeCell ref="C443:C444"/>
    <mergeCell ref="D443:D444"/>
    <mergeCell ref="E443:E444"/>
    <mergeCell ref="B438:B442"/>
    <mergeCell ref="C438:C442"/>
    <mergeCell ref="D438:D442"/>
    <mergeCell ref="E438:E442"/>
    <mergeCell ref="F438:F442"/>
    <mergeCell ref="G438:G442"/>
    <mergeCell ref="E434:E437"/>
    <mergeCell ref="F434:F437"/>
    <mergeCell ref="G434:G437"/>
    <mergeCell ref="B456:B457"/>
    <mergeCell ref="C456:C457"/>
    <mergeCell ref="D456:D457"/>
    <mergeCell ref="E456:E457"/>
    <mergeCell ref="F456:F457"/>
    <mergeCell ref="B453:B455"/>
    <mergeCell ref="B446:B452"/>
    <mergeCell ref="C446:C452"/>
    <mergeCell ref="D446:D452"/>
    <mergeCell ref="E446:E452"/>
    <mergeCell ref="G446:G452"/>
    <mergeCell ref="M446:M452"/>
    <mergeCell ref="H446:H452"/>
    <mergeCell ref="G443:G444"/>
    <mergeCell ref="H443:H444"/>
    <mergeCell ref="M443:M444"/>
    <mergeCell ref="F453:F455"/>
    <mergeCell ref="G453:G455"/>
    <mergeCell ref="Q453:Q455"/>
    <mergeCell ref="M456:M457"/>
    <mergeCell ref="N456:N457"/>
    <mergeCell ref="Q456:Q457"/>
    <mergeCell ref="R456:R457"/>
    <mergeCell ref="F459:F461"/>
    <mergeCell ref="G459:G461"/>
    <mergeCell ref="G456:G457"/>
    <mergeCell ref="H456:H457"/>
    <mergeCell ref="C453:C455"/>
    <mergeCell ref="D453:D455"/>
    <mergeCell ref="E453:E455"/>
    <mergeCell ref="H453:H455"/>
    <mergeCell ref="M453:M455"/>
    <mergeCell ref="N453:N455"/>
    <mergeCell ref="N446:N452"/>
    <mergeCell ref="Q446:Q452"/>
    <mergeCell ref="R446:R452"/>
    <mergeCell ref="R453:R455"/>
    <mergeCell ref="G462:G468"/>
    <mergeCell ref="F462:F468"/>
    <mergeCell ref="Q470:Q476"/>
    <mergeCell ref="R462:R468"/>
    <mergeCell ref="H459:H461"/>
    <mergeCell ref="M459:M461"/>
    <mergeCell ref="N459:N461"/>
    <mergeCell ref="Q459:Q461"/>
    <mergeCell ref="R459:R461"/>
    <mergeCell ref="H462:H468"/>
    <mergeCell ref="M462:M468"/>
    <mergeCell ref="N462:N468"/>
    <mergeCell ref="Q462:Q468"/>
    <mergeCell ref="B459:B461"/>
    <mergeCell ref="C459:C461"/>
    <mergeCell ref="D459:D461"/>
    <mergeCell ref="E459:E461"/>
    <mergeCell ref="B462:B468"/>
    <mergeCell ref="D462:D468"/>
    <mergeCell ref="C462:C468"/>
    <mergeCell ref="E462:E468"/>
    <mergeCell ref="G477:G481"/>
    <mergeCell ref="H477:H481"/>
    <mergeCell ref="M477:M481"/>
    <mergeCell ref="Q477:Q481"/>
    <mergeCell ref="R477:R481"/>
    <mergeCell ref="F482:F483"/>
    <mergeCell ref="H470:H476"/>
    <mergeCell ref="M470:M476"/>
    <mergeCell ref="N470:N476"/>
    <mergeCell ref="B482:B483"/>
    <mergeCell ref="C482:C483"/>
    <mergeCell ref="D482:D483"/>
    <mergeCell ref="E482:E483"/>
    <mergeCell ref="N482:N483"/>
    <mergeCell ref="R470:R476"/>
    <mergeCell ref="B477:B481"/>
    <mergeCell ref="C477:C481"/>
    <mergeCell ref="D477:D481"/>
    <mergeCell ref="E477:E481"/>
    <mergeCell ref="F477:F481"/>
    <mergeCell ref="B470:B476"/>
    <mergeCell ref="C470:C476"/>
    <mergeCell ref="D470:D476"/>
    <mergeCell ref="E470:E476"/>
    <mergeCell ref="F470:F476"/>
    <mergeCell ref="G470:G476"/>
    <mergeCell ref="H484:H487"/>
    <mergeCell ref="M484:M487"/>
    <mergeCell ref="N484:N487"/>
    <mergeCell ref="Q484:Q487"/>
    <mergeCell ref="R484:R487"/>
    <mergeCell ref="G488:G489"/>
    <mergeCell ref="H488:H489"/>
    <mergeCell ref="M488:M489"/>
    <mergeCell ref="N488:N489"/>
    <mergeCell ref="B488:B489"/>
    <mergeCell ref="C488:C489"/>
    <mergeCell ref="D488:D489"/>
    <mergeCell ref="E488:E489"/>
    <mergeCell ref="Q488:Q489"/>
    <mergeCell ref="R488:R489"/>
    <mergeCell ref="G484:G487"/>
    <mergeCell ref="G482:G483"/>
    <mergeCell ref="H482:H483"/>
    <mergeCell ref="M482:M483"/>
    <mergeCell ref="F488:F489"/>
    <mergeCell ref="B484:B487"/>
    <mergeCell ref="C484:C487"/>
    <mergeCell ref="D484:D487"/>
    <mergeCell ref="E484:E487"/>
    <mergeCell ref="F484:F487"/>
    <mergeCell ref="Q482:Q483"/>
    <mergeCell ref="R482:R483"/>
    <mergeCell ref="C498:C502"/>
    <mergeCell ref="E498:E502"/>
    <mergeCell ref="H492:H497"/>
    <mergeCell ref="M492:M497"/>
    <mergeCell ref="Q492:Q497"/>
    <mergeCell ref="R492:R497"/>
    <mergeCell ref="H498:H502"/>
    <mergeCell ref="M498:M502"/>
    <mergeCell ref="Q498:Q502"/>
    <mergeCell ref="R498:R502"/>
    <mergeCell ref="F498:F502"/>
    <mergeCell ref="G498:G502"/>
    <mergeCell ref="B492:B497"/>
    <mergeCell ref="C492:C497"/>
    <mergeCell ref="D492:D497"/>
    <mergeCell ref="E492:E497"/>
    <mergeCell ref="F492:F497"/>
    <mergeCell ref="G492:G497"/>
    <mergeCell ref="B498:B502"/>
    <mergeCell ref="D498:D502"/>
    <mergeCell ref="M510:M515"/>
    <mergeCell ref="Q510:Q515"/>
    <mergeCell ref="R510:R515"/>
    <mergeCell ref="R516:R524"/>
    <mergeCell ref="B526:B528"/>
    <mergeCell ref="C526:C528"/>
    <mergeCell ref="D526:D528"/>
    <mergeCell ref="E526:E528"/>
    <mergeCell ref="F526:F528"/>
    <mergeCell ref="G526:G528"/>
    <mergeCell ref="C516:C524"/>
    <mergeCell ref="F516:F524"/>
    <mergeCell ref="G516:G524"/>
    <mergeCell ref="H503:H509"/>
    <mergeCell ref="C503:C509"/>
    <mergeCell ref="D503:D509"/>
    <mergeCell ref="E503:E509"/>
    <mergeCell ref="F503:F509"/>
    <mergeCell ref="G503:G509"/>
    <mergeCell ref="H510:H515"/>
    <mergeCell ref="M503:M509"/>
    <mergeCell ref="Q503:Q509"/>
    <mergeCell ref="R503:R509"/>
    <mergeCell ref="B510:B515"/>
    <mergeCell ref="C510:C515"/>
    <mergeCell ref="D510:D515"/>
    <mergeCell ref="E510:E515"/>
    <mergeCell ref="F510:F515"/>
    <mergeCell ref="G510:G515"/>
    <mergeCell ref="B503:B509"/>
    <mergeCell ref="G529:G532"/>
    <mergeCell ref="H529:H532"/>
    <mergeCell ref="M529:M532"/>
    <mergeCell ref="F539:F540"/>
    <mergeCell ref="B534:B538"/>
    <mergeCell ref="C534:C538"/>
    <mergeCell ref="D534:D538"/>
    <mergeCell ref="E534:E538"/>
    <mergeCell ref="F534:F538"/>
    <mergeCell ref="R529:R532"/>
    <mergeCell ref="H526:H528"/>
    <mergeCell ref="M526:M528"/>
    <mergeCell ref="N526:N528"/>
    <mergeCell ref="Q526:Q528"/>
    <mergeCell ref="R526:R528"/>
    <mergeCell ref="Q516:Q524"/>
    <mergeCell ref="B529:B532"/>
    <mergeCell ref="C529:C532"/>
    <mergeCell ref="D529:D532"/>
    <mergeCell ref="E529:E532"/>
    <mergeCell ref="N529:N532"/>
    <mergeCell ref="Q529:Q532"/>
    <mergeCell ref="B516:B524"/>
    <mergeCell ref="E516:E524"/>
    <mergeCell ref="D516:D524"/>
    <mergeCell ref="F529:F532"/>
    <mergeCell ref="H516:H524"/>
    <mergeCell ref="M516:M524"/>
    <mergeCell ref="R543:R545"/>
    <mergeCell ref="B546:B550"/>
    <mergeCell ref="D546:D550"/>
    <mergeCell ref="E546:E550"/>
    <mergeCell ref="F546:F550"/>
    <mergeCell ref="B543:B545"/>
    <mergeCell ref="R539:R540"/>
    <mergeCell ref="H534:H538"/>
    <mergeCell ref="M534:M538"/>
    <mergeCell ref="N534:N538"/>
    <mergeCell ref="Q534:Q538"/>
    <mergeCell ref="R534:R538"/>
    <mergeCell ref="B539:B540"/>
    <mergeCell ref="C539:C540"/>
    <mergeCell ref="D539:D540"/>
    <mergeCell ref="E539:E540"/>
    <mergeCell ref="N539:N540"/>
    <mergeCell ref="Q539:Q540"/>
    <mergeCell ref="G534:G538"/>
    <mergeCell ref="N543:N545"/>
    <mergeCell ref="Q543:Q545"/>
    <mergeCell ref="H546:H547"/>
    <mergeCell ref="H548:H550"/>
    <mergeCell ref="G546:G547"/>
    <mergeCell ref="G548:G550"/>
    <mergeCell ref="Q546:Q550"/>
    <mergeCell ref="C543:C545"/>
    <mergeCell ref="D543:D545"/>
    <mergeCell ref="E543:E545"/>
    <mergeCell ref="F543:F545"/>
    <mergeCell ref="H543:H545"/>
    <mergeCell ref="M543:M545"/>
    <mergeCell ref="G543:G545"/>
    <mergeCell ref="G539:G540"/>
    <mergeCell ref="H539:H540"/>
    <mergeCell ref="M539:M540"/>
    <mergeCell ref="Q553:Q555"/>
    <mergeCell ref="R556:R559"/>
    <mergeCell ref="B561:B568"/>
    <mergeCell ref="C561:C568"/>
    <mergeCell ref="D561:D568"/>
    <mergeCell ref="E561:E568"/>
    <mergeCell ref="F561:F568"/>
    <mergeCell ref="G556:G559"/>
    <mergeCell ref="H556:H559"/>
    <mergeCell ref="M556:M559"/>
    <mergeCell ref="R546:R550"/>
    <mergeCell ref="R553:R555"/>
    <mergeCell ref="B556:B559"/>
    <mergeCell ref="C556:C559"/>
    <mergeCell ref="D556:D559"/>
    <mergeCell ref="E556:E559"/>
    <mergeCell ref="F556:F559"/>
    <mergeCell ref="B553:B555"/>
    <mergeCell ref="C553:C555"/>
    <mergeCell ref="D553:D555"/>
    <mergeCell ref="F553:F555"/>
    <mergeCell ref="G553:G555"/>
    <mergeCell ref="C546:C547"/>
    <mergeCell ref="C548:C550"/>
    <mergeCell ref="M546:M550"/>
    <mergeCell ref="N546:N550"/>
    <mergeCell ref="E553:E555"/>
    <mergeCell ref="H553:H555"/>
    <mergeCell ref="M553:M555"/>
    <mergeCell ref="N553:N555"/>
    <mergeCell ref="Q561:Q568"/>
    <mergeCell ref="R569:R580"/>
    <mergeCell ref="B582:B584"/>
    <mergeCell ref="C582:C584"/>
    <mergeCell ref="D582:D584"/>
    <mergeCell ref="E582:E584"/>
    <mergeCell ref="F582:F584"/>
    <mergeCell ref="G569:G580"/>
    <mergeCell ref="H569:H580"/>
    <mergeCell ref="M569:M580"/>
    <mergeCell ref="Q556:Q559"/>
    <mergeCell ref="R561:R568"/>
    <mergeCell ref="B569:B580"/>
    <mergeCell ref="C569:C580"/>
    <mergeCell ref="D569:D580"/>
    <mergeCell ref="E569:E580"/>
    <mergeCell ref="F569:F580"/>
    <mergeCell ref="G561:G568"/>
    <mergeCell ref="H561:H568"/>
    <mergeCell ref="M561:M568"/>
    <mergeCell ref="B587:B592"/>
    <mergeCell ref="C587:C592"/>
    <mergeCell ref="D587:D592"/>
    <mergeCell ref="E587:E592"/>
    <mergeCell ref="F587:F592"/>
    <mergeCell ref="B585:B586"/>
    <mergeCell ref="C585:C586"/>
    <mergeCell ref="D585:D586"/>
    <mergeCell ref="E585:E586"/>
    <mergeCell ref="Q569:Q580"/>
    <mergeCell ref="M582:M584"/>
    <mergeCell ref="N582:N584"/>
    <mergeCell ref="Q582:Q584"/>
    <mergeCell ref="R582:R584"/>
    <mergeCell ref="F585:F586"/>
    <mergeCell ref="G585:G586"/>
    <mergeCell ref="G582:G584"/>
    <mergeCell ref="H582:H584"/>
    <mergeCell ref="R585:R586"/>
    <mergeCell ref="R587:R592"/>
    <mergeCell ref="F594:F598"/>
    <mergeCell ref="G594:G598"/>
    <mergeCell ref="G587:G592"/>
    <mergeCell ref="H587:H592"/>
    <mergeCell ref="R594:R598"/>
    <mergeCell ref="H594:H598"/>
    <mergeCell ref="M594:M598"/>
    <mergeCell ref="N594:N598"/>
    <mergeCell ref="Q594:Q598"/>
    <mergeCell ref="H585:H586"/>
    <mergeCell ref="M585:M586"/>
    <mergeCell ref="N585:N586"/>
    <mergeCell ref="Q585:Q586"/>
    <mergeCell ref="M587:M592"/>
    <mergeCell ref="N587:N592"/>
    <mergeCell ref="Q587:Q592"/>
    <mergeCell ref="M599:M601"/>
    <mergeCell ref="N599:N601"/>
    <mergeCell ref="Q599:Q601"/>
    <mergeCell ref="R599:R601"/>
    <mergeCell ref="F604:F608"/>
    <mergeCell ref="G604:G608"/>
    <mergeCell ref="G599:G601"/>
    <mergeCell ref="H599:H601"/>
    <mergeCell ref="B599:B601"/>
    <mergeCell ref="C599:C601"/>
    <mergeCell ref="D599:D601"/>
    <mergeCell ref="E599:E601"/>
    <mergeCell ref="F599:F601"/>
    <mergeCell ref="B594:B598"/>
    <mergeCell ref="C594:C598"/>
    <mergeCell ref="D594:D598"/>
    <mergeCell ref="E594:E598"/>
    <mergeCell ref="G609:G614"/>
    <mergeCell ref="F609:F614"/>
    <mergeCell ref="Q615:Q617"/>
    <mergeCell ref="R609:R614"/>
    <mergeCell ref="H604:H608"/>
    <mergeCell ref="M604:M608"/>
    <mergeCell ref="N604:N608"/>
    <mergeCell ref="Q604:Q608"/>
    <mergeCell ref="R604:R608"/>
    <mergeCell ref="H609:H614"/>
    <mergeCell ref="M609:M614"/>
    <mergeCell ref="N609:N614"/>
    <mergeCell ref="Q609:Q614"/>
    <mergeCell ref="B604:B608"/>
    <mergeCell ref="C604:C608"/>
    <mergeCell ref="D604:D608"/>
    <mergeCell ref="E604:E608"/>
    <mergeCell ref="B609:B614"/>
    <mergeCell ref="C609:C614"/>
    <mergeCell ref="D609:D614"/>
    <mergeCell ref="E609:E614"/>
    <mergeCell ref="G618:G621"/>
    <mergeCell ref="H618:H621"/>
    <mergeCell ref="M618:M621"/>
    <mergeCell ref="Q618:Q621"/>
    <mergeCell ref="R618:R621"/>
    <mergeCell ref="F622:F623"/>
    <mergeCell ref="H615:H617"/>
    <mergeCell ref="M615:M617"/>
    <mergeCell ref="N615:N617"/>
    <mergeCell ref="B622:B623"/>
    <mergeCell ref="C622:C623"/>
    <mergeCell ref="D622:D623"/>
    <mergeCell ref="E622:E623"/>
    <mergeCell ref="N622:N623"/>
    <mergeCell ref="R615:R617"/>
    <mergeCell ref="B618:B621"/>
    <mergeCell ref="C618:C621"/>
    <mergeCell ref="D618:D621"/>
    <mergeCell ref="E618:E621"/>
    <mergeCell ref="F618:F621"/>
    <mergeCell ref="B615:B617"/>
    <mergeCell ref="C615:C617"/>
    <mergeCell ref="D615:D617"/>
    <mergeCell ref="E615:E617"/>
    <mergeCell ref="F615:F617"/>
    <mergeCell ref="G615:G617"/>
    <mergeCell ref="H626:H639"/>
    <mergeCell ref="N626:N639"/>
    <mergeCell ref="M626:M639"/>
    <mergeCell ref="Q626:Q639"/>
    <mergeCell ref="R626:R639"/>
    <mergeCell ref="B640:B649"/>
    <mergeCell ref="C640:C649"/>
    <mergeCell ref="D640:D649"/>
    <mergeCell ref="E640:E649"/>
    <mergeCell ref="N640:N649"/>
    <mergeCell ref="Q640:Q649"/>
    <mergeCell ref="G626:G639"/>
    <mergeCell ref="G622:G623"/>
    <mergeCell ref="H622:H623"/>
    <mergeCell ref="M622:M623"/>
    <mergeCell ref="F640:F649"/>
    <mergeCell ref="B626:B639"/>
    <mergeCell ref="D626:D639"/>
    <mergeCell ref="E626:E639"/>
    <mergeCell ref="C626:C639"/>
    <mergeCell ref="F626:F639"/>
    <mergeCell ref="Q622:Q623"/>
    <mergeCell ref="R622:R623"/>
    <mergeCell ref="H650:H652"/>
    <mergeCell ref="M650:M652"/>
    <mergeCell ref="N650:N652"/>
    <mergeCell ref="Q650:Q652"/>
    <mergeCell ref="R650:R652"/>
    <mergeCell ref="G654:G658"/>
    <mergeCell ref="H654:H658"/>
    <mergeCell ref="M654:M658"/>
    <mergeCell ref="N654:N658"/>
    <mergeCell ref="B654:B658"/>
    <mergeCell ref="C654:C658"/>
    <mergeCell ref="D654:D658"/>
    <mergeCell ref="E654:E658"/>
    <mergeCell ref="Q654:Q658"/>
    <mergeCell ref="R654:R658"/>
    <mergeCell ref="G650:G652"/>
    <mergeCell ref="G640:G649"/>
    <mergeCell ref="H640:H649"/>
    <mergeCell ref="M640:M649"/>
    <mergeCell ref="F654:F658"/>
    <mergeCell ref="B650:B652"/>
    <mergeCell ref="C650:C652"/>
    <mergeCell ref="D650:D652"/>
    <mergeCell ref="E650:E652"/>
    <mergeCell ref="F650:F652"/>
    <mergeCell ref="R640:R649"/>
    <mergeCell ref="D666:D668"/>
    <mergeCell ref="E666:E668"/>
    <mergeCell ref="H666:H668"/>
    <mergeCell ref="M666:M668"/>
    <mergeCell ref="N666:N668"/>
    <mergeCell ref="Q666:Q668"/>
    <mergeCell ref="H659:H665"/>
    <mergeCell ref="M659:M665"/>
    <mergeCell ref="Q659:Q665"/>
    <mergeCell ref="R659:R665"/>
    <mergeCell ref="R666:R668"/>
    <mergeCell ref="B670:B674"/>
    <mergeCell ref="C670:C674"/>
    <mergeCell ref="D670:D674"/>
    <mergeCell ref="E670:E674"/>
    <mergeCell ref="F670:F674"/>
    <mergeCell ref="F666:F668"/>
    <mergeCell ref="G666:G668"/>
    <mergeCell ref="B659:B665"/>
    <mergeCell ref="C659:C665"/>
    <mergeCell ref="D659:D665"/>
    <mergeCell ref="E659:E665"/>
    <mergeCell ref="F659:F665"/>
    <mergeCell ref="G659:G665"/>
    <mergeCell ref="B666:B668"/>
    <mergeCell ref="C666:C668"/>
    <mergeCell ref="G676:G681"/>
    <mergeCell ref="H676:H681"/>
    <mergeCell ref="M676:M681"/>
    <mergeCell ref="B690:B691"/>
    <mergeCell ref="C690:C691"/>
    <mergeCell ref="D690:D691"/>
    <mergeCell ref="E690:E691"/>
    <mergeCell ref="Q676:Q681"/>
    <mergeCell ref="R676:R681"/>
    <mergeCell ref="B682:B689"/>
    <mergeCell ref="C682:C689"/>
    <mergeCell ref="D682:D689"/>
    <mergeCell ref="E682:E689"/>
    <mergeCell ref="F682:F689"/>
    <mergeCell ref="R670:R674"/>
    <mergeCell ref="B676:B681"/>
    <mergeCell ref="D676:D681"/>
    <mergeCell ref="C676:C681"/>
    <mergeCell ref="E676:E681"/>
    <mergeCell ref="F676:F681"/>
    <mergeCell ref="G670:G674"/>
    <mergeCell ref="H670:H674"/>
    <mergeCell ref="M670:M674"/>
    <mergeCell ref="Q670:Q674"/>
    <mergeCell ref="N690:N691"/>
    <mergeCell ref="D692:D695"/>
    <mergeCell ref="E692:E695"/>
    <mergeCell ref="F692:F695"/>
    <mergeCell ref="G692:G695"/>
    <mergeCell ref="Q692:Q695"/>
    <mergeCell ref="Q690:Q691"/>
    <mergeCell ref="R690:R691"/>
    <mergeCell ref="G682:G689"/>
    <mergeCell ref="H682:H689"/>
    <mergeCell ref="M682:M689"/>
    <mergeCell ref="Q682:Q689"/>
    <mergeCell ref="R682:R689"/>
    <mergeCell ref="G690:G691"/>
    <mergeCell ref="H690:H691"/>
    <mergeCell ref="M690:M691"/>
    <mergeCell ref="F690:F691"/>
    <mergeCell ref="R696:R701"/>
    <mergeCell ref="C713:C721"/>
    <mergeCell ref="E713:E721"/>
    <mergeCell ref="F713:F721"/>
    <mergeCell ref="G713:G721"/>
    <mergeCell ref="H702:H712"/>
    <mergeCell ref="M702:M712"/>
    <mergeCell ref="Q702:Q712"/>
    <mergeCell ref="R702:R712"/>
    <mergeCell ref="Q713:Q721"/>
    <mergeCell ref="F702:F712"/>
    <mergeCell ref="G702:G712"/>
    <mergeCell ref="H692:H695"/>
    <mergeCell ref="M692:M695"/>
    <mergeCell ref="B702:B712"/>
    <mergeCell ref="C702:C712"/>
    <mergeCell ref="D702:D712"/>
    <mergeCell ref="E702:E712"/>
    <mergeCell ref="H696:H701"/>
    <mergeCell ref="M696:M701"/>
    <mergeCell ref="R692:R695"/>
    <mergeCell ref="B696:B701"/>
    <mergeCell ref="C696:C701"/>
    <mergeCell ref="D696:D701"/>
    <mergeCell ref="E696:E701"/>
    <mergeCell ref="F696:F701"/>
    <mergeCell ref="G696:G701"/>
    <mergeCell ref="B692:B695"/>
    <mergeCell ref="C692:C695"/>
    <mergeCell ref="Q696:Q701"/>
    <mergeCell ref="R722:R725"/>
    <mergeCell ref="R727:R729"/>
    <mergeCell ref="B730:B731"/>
    <mergeCell ref="C730:C731"/>
    <mergeCell ref="D730:D731"/>
    <mergeCell ref="E730:E731"/>
    <mergeCell ref="F730:F731"/>
    <mergeCell ref="B727:B729"/>
    <mergeCell ref="C727:C729"/>
    <mergeCell ref="D727:D729"/>
    <mergeCell ref="F727:F729"/>
    <mergeCell ref="G727:G729"/>
    <mergeCell ref="H713:H721"/>
    <mergeCell ref="M713:M721"/>
    <mergeCell ref="H722:H725"/>
    <mergeCell ref="M722:M725"/>
    <mergeCell ref="R713:R721"/>
    <mergeCell ref="B722:B725"/>
    <mergeCell ref="C722:C725"/>
    <mergeCell ref="D722:D725"/>
    <mergeCell ref="E722:E725"/>
    <mergeCell ref="F722:F725"/>
    <mergeCell ref="G722:G725"/>
    <mergeCell ref="B713:B721"/>
    <mergeCell ref="D713:D721"/>
    <mergeCell ref="Q722:Q725"/>
    <mergeCell ref="R730:R731"/>
    <mergeCell ref="F734:F735"/>
    <mergeCell ref="G734:G735"/>
    <mergeCell ref="G730:G731"/>
    <mergeCell ref="H730:H731"/>
    <mergeCell ref="B734:B735"/>
    <mergeCell ref="C734:C735"/>
    <mergeCell ref="D734:D735"/>
    <mergeCell ref="E734:E735"/>
    <mergeCell ref="E727:E729"/>
    <mergeCell ref="H727:H729"/>
    <mergeCell ref="M727:M729"/>
    <mergeCell ref="N727:N729"/>
    <mergeCell ref="Q727:Q729"/>
    <mergeCell ref="M730:M731"/>
    <mergeCell ref="N730:N731"/>
    <mergeCell ref="Q730:Q731"/>
    <mergeCell ref="H736:H737"/>
    <mergeCell ref="M736:M737"/>
    <mergeCell ref="N736:N737"/>
    <mergeCell ref="Q736:Q737"/>
    <mergeCell ref="E738:E742"/>
    <mergeCell ref="F738:F742"/>
    <mergeCell ref="G738:G742"/>
    <mergeCell ref="G736:G737"/>
    <mergeCell ref="F736:F737"/>
    <mergeCell ref="B736:B737"/>
    <mergeCell ref="C736:C737"/>
    <mergeCell ref="D736:D737"/>
    <mergeCell ref="E736:E737"/>
    <mergeCell ref="R736:R737"/>
    <mergeCell ref="H734:H735"/>
    <mergeCell ref="M734:M735"/>
    <mergeCell ref="N734:N735"/>
    <mergeCell ref="Q734:Q735"/>
    <mergeCell ref="R734:R735"/>
    <mergeCell ref="Q747:Q750"/>
    <mergeCell ref="R747:R750"/>
    <mergeCell ref="R745:R746"/>
    <mergeCell ref="H743:H744"/>
    <mergeCell ref="M743:M744"/>
    <mergeCell ref="N743:N744"/>
    <mergeCell ref="Q743:Q744"/>
    <mergeCell ref="R743:R744"/>
    <mergeCell ref="H745:H746"/>
    <mergeCell ref="M745:M746"/>
    <mergeCell ref="N745:N746"/>
    <mergeCell ref="F745:F746"/>
    <mergeCell ref="H738:H742"/>
    <mergeCell ref="M738:M742"/>
    <mergeCell ref="Q738:Q742"/>
    <mergeCell ref="B745:B746"/>
    <mergeCell ref="C745:C746"/>
    <mergeCell ref="D745:D746"/>
    <mergeCell ref="E745:E746"/>
    <mergeCell ref="Q745:Q746"/>
    <mergeCell ref="G745:G746"/>
    <mergeCell ref="R738:R742"/>
    <mergeCell ref="B743:B744"/>
    <mergeCell ref="C743:C744"/>
    <mergeCell ref="D743:D744"/>
    <mergeCell ref="E743:E744"/>
    <mergeCell ref="F743:F744"/>
    <mergeCell ref="G743:G744"/>
    <mergeCell ref="B738:B742"/>
    <mergeCell ref="C738:C742"/>
    <mergeCell ref="D738:D742"/>
    <mergeCell ref="B747:B750"/>
    <mergeCell ref="C747:C750"/>
    <mergeCell ref="F755:F756"/>
    <mergeCell ref="G755:G756"/>
    <mergeCell ref="H747:H750"/>
    <mergeCell ref="M747:M750"/>
    <mergeCell ref="H751:H754"/>
    <mergeCell ref="M751:M754"/>
    <mergeCell ref="D755:D756"/>
    <mergeCell ref="E755:E756"/>
    <mergeCell ref="B751:B754"/>
    <mergeCell ref="C751:C754"/>
    <mergeCell ref="D751:D754"/>
    <mergeCell ref="E751:E754"/>
    <mergeCell ref="F751:F754"/>
    <mergeCell ref="G751:G754"/>
    <mergeCell ref="D747:D750"/>
    <mergeCell ref="E747:E750"/>
    <mergeCell ref="F747:F750"/>
    <mergeCell ref="G747:G750"/>
    <mergeCell ref="E767:E772"/>
    <mergeCell ref="B762:B765"/>
    <mergeCell ref="C762:C765"/>
    <mergeCell ref="D762:D765"/>
    <mergeCell ref="E762:E765"/>
    <mergeCell ref="F762:F765"/>
    <mergeCell ref="F767:F772"/>
    <mergeCell ref="H755:H756"/>
    <mergeCell ref="M755:M756"/>
    <mergeCell ref="N755:N756"/>
    <mergeCell ref="Q755:Q756"/>
    <mergeCell ref="Q757:Q761"/>
    <mergeCell ref="R757:R761"/>
    <mergeCell ref="Q751:Q754"/>
    <mergeCell ref="R751:R754"/>
    <mergeCell ref="R755:R756"/>
    <mergeCell ref="B757:B761"/>
    <mergeCell ref="C757:C761"/>
    <mergeCell ref="D757:D761"/>
    <mergeCell ref="E757:E761"/>
    <mergeCell ref="F757:F761"/>
    <mergeCell ref="B755:B756"/>
    <mergeCell ref="C755:C756"/>
    <mergeCell ref="B781:H781"/>
    <mergeCell ref="L781:R781"/>
    <mergeCell ref="B1:R1"/>
    <mergeCell ref="H773:H780"/>
    <mergeCell ref="M773:M780"/>
    <mergeCell ref="N773:N780"/>
    <mergeCell ref="P773:P780"/>
    <mergeCell ref="Q773:Q780"/>
    <mergeCell ref="R773:R780"/>
    <mergeCell ref="B773:B780"/>
    <mergeCell ref="G773:G780"/>
    <mergeCell ref="G767:G772"/>
    <mergeCell ref="H767:H772"/>
    <mergeCell ref="M767:M772"/>
    <mergeCell ref="C773:C780"/>
    <mergeCell ref="D773:D780"/>
    <mergeCell ref="E773:E780"/>
    <mergeCell ref="F773:F780"/>
    <mergeCell ref="N767:N772"/>
    <mergeCell ref="Q767:Q772"/>
    <mergeCell ref="R767:R772"/>
    <mergeCell ref="G762:G765"/>
    <mergeCell ref="H762:H765"/>
    <mergeCell ref="M762:M765"/>
    <mergeCell ref="Q762:Q765"/>
    <mergeCell ref="R762:R765"/>
    <mergeCell ref="G757:G761"/>
    <mergeCell ref="H757:H761"/>
    <mergeCell ref="M757:M761"/>
    <mergeCell ref="B767:B772"/>
    <mergeCell ref="C767:C772"/>
    <mergeCell ref="D767:D772"/>
  </mergeCells>
  <phoneticPr fontId="0" type="noConversion"/>
  <pageMargins left="0.19685039370078741" right="0.19685039370078741" top="0.39370078740157483" bottom="0.39370078740157483" header="0" footer="0"/>
  <pageSetup paperSize="9" scale="48" fitToHeight="1000" orientation="landscape" verticalDpi="0" r:id="rId1"/>
  <headerFooter scaleWithDoc="0" alignWithMargins="0">
    <oddHeader>&amp;A</oddHead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MICHAEL  KORS </vt:lpstr>
      <vt:lpstr>'MICHAEL  KORS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2026-10-19T13:27:18Z</cp:lastPrinted>
  <dcterms:created xsi:type="dcterms:W3CDTF">2026-10-15T11:00:07Z</dcterms:created>
  <dcterms:modified xsi:type="dcterms:W3CDTF">2026-10-23T16:45:27Z</dcterms:modified>
</cp:coreProperties>
</file>